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P:\SS\RDO\Disease folders\Pneumonia cluster in Wuhan\COVID-19 Express\2023 CovidX\Week 49,2025\"/>
    </mc:Choice>
  </mc:AlternateContent>
  <xr:revisionPtr revIDLastSave="0" documentId="13_ncr:1_{E7AD58D4-1B71-4C6A-820A-57AA727ABFE1}" xr6:coauthVersionLast="47" xr6:coauthVersionMax="47" xr10:uidLastSave="{00000000-0000-0000-0000-000000000000}"/>
  <bookViews>
    <workbookView xWindow="8670" yWindow="1725" windowWidth="22140" windowHeight="14355" tabRatio="832" xr2:uid="{00000000-000D-0000-FFFF-FFFF00000000}"/>
  </bookViews>
  <sheets>
    <sheet name="Weekly surveillance data 每周監測數據"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5" i="9" l="1"/>
</calcChain>
</file>

<file path=xl/sharedStrings.xml><?xml version="1.0" encoding="utf-8"?>
<sst xmlns="http://schemas.openxmlformats.org/spreadsheetml/2006/main" count="26" uniqueCount="24">
  <si>
    <t>Week
周</t>
    <phoneticPr fontId="1" type="noConversion"/>
  </si>
  <si>
    <t>註: 最近數周的數據是臨時數字，可能會因資料的更新而作出修訂。</t>
    <phoneticPr fontId="1" type="noConversion"/>
  </si>
  <si>
    <t>Year
年</t>
    <phoneticPr fontId="1" type="noConversion"/>
  </si>
  <si>
    <t>From
由</t>
    <phoneticPr fontId="1" type="noConversion"/>
  </si>
  <si>
    <t>To
至</t>
    <phoneticPr fontId="1" type="noConversion"/>
  </si>
  <si>
    <r>
      <t>Note: All data of the recent few weeks are provisional figures and subject to further revision.</t>
    </r>
    <r>
      <rPr>
        <sz val="12"/>
        <color rgb="FF000000"/>
        <rFont val="細明體"/>
        <family val="3"/>
        <charset val="136"/>
      </rPr>
      <t/>
    </r>
    <phoneticPr fontId="1" type="noConversion"/>
  </si>
  <si>
    <t>Sentinel PMP
定點私家醫生</t>
    <phoneticPr fontId="1" type="noConversion"/>
  </si>
  <si>
    <t>Schools (KG/CCC, PS and SS)
學校(幼稚園/幼兒中心、小學和中學)</t>
    <phoneticPr fontId="1" type="noConversion"/>
  </si>
  <si>
    <t>Institutions other than schools
院舍(學校除外)</t>
    <phoneticPr fontId="1" type="noConversion"/>
  </si>
  <si>
    <t>Laboratory surveillance
實驗室監測</t>
    <phoneticPr fontId="1" type="noConversion"/>
  </si>
  <si>
    <t>Positive nucleic acid test laboratory detections for severe acute respiratory syndrome coronavirus 2 (SARS-CoV-2) virus
化驗所對嚴重急性呼吸綜合症冠狀病毒2核酸檢測陽性數目</t>
    <phoneticPr fontId="1" type="noConversion"/>
  </si>
  <si>
    <t>Surveillance of severe and fatal COVID-19 cases
2019冠狀病毒病嚴重及死亡個案監測</t>
    <phoneticPr fontId="1" type="noConversion"/>
  </si>
  <si>
    <t>Average consultation rate for COVID-19 (per 1,000 consultations)
2019冠狀病毒病平均求診率(每千個診症計)</t>
    <phoneticPr fontId="1" type="noConversion"/>
  </si>
  <si>
    <t>/</t>
    <phoneticPr fontId="1" type="noConversion"/>
  </si>
  <si>
    <t>No. of COVID-19 outbreaks in schools/institutions
學校/院舍2019冠狀病毒病爆發宗數</t>
    <phoneticPr fontId="1" type="noConversion"/>
  </si>
  <si>
    <r>
      <t>Fatal cases</t>
    </r>
    <r>
      <rPr>
        <vertAlign val="superscript"/>
        <sz val="12"/>
        <color theme="1"/>
        <rFont val="Arial Unicode MS"/>
        <family val="2"/>
        <charset val="136"/>
      </rPr>
      <t>#</t>
    </r>
    <r>
      <rPr>
        <sz val="12"/>
        <color theme="1"/>
        <rFont val="Arial Unicode MS"/>
        <family val="2"/>
        <charset val="136"/>
      </rPr>
      <t xml:space="preserve">
死亡個案數目</t>
    </r>
    <r>
      <rPr>
        <vertAlign val="superscript"/>
        <sz val="12"/>
        <color theme="1"/>
        <rFont val="Arial Unicode MS"/>
        <family val="2"/>
        <charset val="136"/>
      </rPr>
      <t>#</t>
    </r>
    <phoneticPr fontId="1" type="noConversion"/>
  </si>
  <si>
    <r>
      <rPr>
        <vertAlign val="superscript"/>
        <sz val="12"/>
        <color theme="1"/>
        <rFont val="Arial Unicode MS"/>
        <family val="2"/>
        <charset val="136"/>
      </rPr>
      <t xml:space="preserve"># </t>
    </r>
    <r>
      <rPr>
        <sz val="12"/>
        <color theme="1"/>
        <rFont val="Arial Unicode MS"/>
        <family val="2"/>
        <charset val="136"/>
      </rPr>
      <t>Fatal cases with cause of death preliminarily assessed to be related to COVID-19</t>
    </r>
    <phoneticPr fontId="1" type="noConversion"/>
  </si>
  <si>
    <r>
      <rPr>
        <vertAlign val="superscript"/>
        <sz val="12"/>
        <color theme="1"/>
        <rFont val="Arial Unicode MS"/>
        <family val="2"/>
        <charset val="136"/>
      </rPr>
      <t xml:space="preserve"># </t>
    </r>
    <r>
      <rPr>
        <sz val="12"/>
        <color theme="1"/>
        <rFont val="Arial Unicode MS"/>
        <family val="2"/>
        <charset val="136"/>
      </rPr>
      <t>初步評估為死因與2019冠狀病毒病有關的死亡個案</t>
    </r>
    <phoneticPr fontId="1" type="noConversion"/>
  </si>
  <si>
    <t>Positive detection rate of specimens tested positive for SARS-CoV-2 virus at the Public Health Laboratory Services Branch
衞生防護中心公共衞生化驗服務處樣本對嚴重急性呼吸綜合症冠狀病毒2的檢測陽性比率</t>
    <phoneticPr fontId="1" type="noConversion"/>
  </si>
  <si>
    <t>Severe cases*
嚴重個案數目*</t>
    <phoneticPr fontId="1" type="noConversion"/>
  </si>
  <si>
    <t>* 不包括死亡個案</t>
    <phoneticPr fontId="1" type="noConversion"/>
  </si>
  <si>
    <t>* Not include fatal cases</t>
    <phoneticPr fontId="1" type="noConversion"/>
  </si>
  <si>
    <t>Per capita viral load (7-day geometric mean) of SARS-CoV-2 virus from sewage surveillance
污水監測中人均嚴重急性呼吸綜合症冠狀病毒2含量(七天幾何平均值)</t>
    <phoneticPr fontId="1" type="noConversion"/>
  </si>
  <si>
    <t>Sentinel FMC
定點家庭醫學門診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</si>
</sst>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 "/>
    <numFmt numFmtId="165" formatCode="0.0"/>
    <numFmt numFmtId="166" formatCode="[$-403]dd/mm/yyyy"/>
  </numFmts>
  <fonts count="28">
    <font>
      <sz val="12"/>
      <color theme="1"/>
      <name val="Calibri"/>
      <family val="2"/>
      <charset val="136"/>
      <scheme val="minor"/>
    </font>
    <font>
      <sz val="9"/>
      <name val="Calibri"/>
      <family val="2"/>
      <charset val="136"/>
      <scheme val="minor"/>
    </font>
    <font>
      <sz val="12"/>
      <color theme="1"/>
      <name val="Arial Unicode MS"/>
      <family val="2"/>
      <charset val="136"/>
    </font>
    <font>
      <sz val="12"/>
      <color rgb="FF000000"/>
      <name val="細明體"/>
      <family val="3"/>
      <charset val="136"/>
    </font>
    <font>
      <sz val="12"/>
      <color rgb="FF000000"/>
      <name val="Arial Unicode MS"/>
      <family val="2"/>
      <charset val="136"/>
    </font>
    <font>
      <sz val="12"/>
      <name val="新細明體"/>
      <family val="1"/>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1"/>
      <color theme="1"/>
      <name val="Calibri"/>
      <family val="2"/>
      <charset val="136"/>
      <scheme val="minor"/>
    </font>
    <font>
      <sz val="10"/>
      <color indexed="8"/>
      <name val="Arial"/>
      <family val="2"/>
    </font>
    <font>
      <sz val="12"/>
      <color theme="1"/>
      <name val="Calibri"/>
      <family val="1"/>
      <charset val="136"/>
      <scheme val="minor"/>
    </font>
    <font>
      <sz val="11"/>
      <color theme="1"/>
      <name val="Calibri"/>
      <family val="1"/>
      <charset val="136"/>
      <scheme val="minor"/>
    </font>
    <font>
      <vertAlign val="superscript"/>
      <sz val="12"/>
      <color theme="1"/>
      <name val="Arial Unicode MS"/>
      <family val="2"/>
      <charset val="136"/>
    </font>
  </fonts>
  <fills count="25">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9">
    <xf numFmtId="0" fontId="0" fillId="0" borderId="0">
      <alignment vertical="center"/>
    </xf>
    <xf numFmtId="0" fontId="5" fillId="0" borderId="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9" fillId="0" borderId="2" applyNumberFormat="0" applyFill="0" applyAlignment="0" applyProtection="0">
      <alignment vertical="center"/>
    </xf>
    <xf numFmtId="0" fontId="10" fillId="5" borderId="0" applyNumberFormat="0" applyBorder="0" applyAlignment="0" applyProtection="0">
      <alignment vertical="center"/>
    </xf>
    <xf numFmtId="0" fontId="11" fillId="18" borderId="3" applyNumberFormat="0" applyAlignment="0" applyProtection="0">
      <alignment vertical="center"/>
    </xf>
    <xf numFmtId="0" fontId="12" fillId="0" borderId="4" applyNumberFormat="0" applyFill="0" applyAlignment="0" applyProtection="0">
      <alignment vertical="center"/>
    </xf>
    <xf numFmtId="0" fontId="5" fillId="19" borderId="5" applyNumberFormat="0" applyFont="0" applyAlignment="0" applyProtection="0">
      <alignment vertical="center"/>
    </xf>
    <xf numFmtId="0" fontId="13" fillId="0" borderId="0" applyNumberFormat="0" applyFill="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23"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8" borderId="3" applyNumberFormat="0" applyAlignment="0" applyProtection="0">
      <alignment vertical="center"/>
    </xf>
    <xf numFmtId="0" fontId="19" fillId="18" borderId="9" applyNumberFormat="0" applyAlignment="0" applyProtection="0">
      <alignment vertical="center"/>
    </xf>
    <xf numFmtId="0" fontId="20" fillId="24" borderId="10" applyNumberFormat="0" applyAlignment="0" applyProtection="0">
      <alignment vertical="center"/>
    </xf>
    <xf numFmtId="0" fontId="21" fillId="4"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xf numFmtId="0" fontId="26" fillId="0" borderId="0"/>
    <xf numFmtId="0" fontId="24" fillId="0" borderId="0">
      <alignment vertical="top"/>
    </xf>
    <xf numFmtId="0" fontId="24" fillId="0" borderId="0">
      <alignment vertical="top"/>
    </xf>
    <xf numFmtId="0" fontId="24" fillId="0" borderId="0">
      <alignment vertical="top"/>
    </xf>
    <xf numFmtId="0" fontId="25" fillId="0" borderId="0">
      <alignment vertical="center"/>
    </xf>
  </cellStyleXfs>
  <cellXfs count="26">
    <xf numFmtId="0" fontId="0" fillId="0" borderId="0" xfId="0">
      <alignment vertical="center"/>
    </xf>
    <xf numFmtId="0" fontId="2" fillId="0" borderId="0" xfId="0" applyFont="1" applyAlignment="1">
      <alignment horizontal="center" vertical="center"/>
    </xf>
    <xf numFmtId="10"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Border="1" applyAlignment="1">
      <alignment horizontal="center" vertical="center"/>
    </xf>
    <xf numFmtId="0" fontId="4" fillId="0" borderId="0" xfId="0" applyFont="1" applyAlignment="1">
      <alignment horizontal="left" vertical="center"/>
    </xf>
    <xf numFmtId="14" fontId="2" fillId="0" borderId="0" xfId="0" applyNumberFormat="1" applyFont="1" applyAlignment="1">
      <alignment horizontal="center" vertical="center"/>
    </xf>
    <xf numFmtId="165" fontId="2"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NumberFormat="1" applyFont="1" applyAlignment="1">
      <alignment horizontal="center" vertical="center"/>
    </xf>
    <xf numFmtId="0" fontId="2" fillId="0" borderId="0" xfId="0" applyNumberFormat="1" applyFont="1" applyFill="1" applyBorder="1" applyAlignment="1">
      <alignment horizontal="center" vertical="center"/>
    </xf>
    <xf numFmtId="166" fontId="2" fillId="0" borderId="0"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2" fillId="0" borderId="0" xfId="0" applyFont="1" applyFill="1" applyAlignment="1">
      <alignment horizontal="center" vertical="center"/>
    </xf>
    <xf numFmtId="165" fontId="2" fillId="0" borderId="0" xfId="0" applyNumberFormat="1" applyFont="1" applyFill="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65"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0" fontId="2" fillId="2" borderId="14" xfId="0" applyNumberFormat="1" applyFont="1" applyFill="1" applyBorder="1" applyAlignment="1">
      <alignment horizontal="center" vertical="center" wrapText="1"/>
    </xf>
    <xf numFmtId="10" fontId="2" fillId="2" borderId="13" xfId="0" applyNumberFormat="1" applyFont="1" applyFill="1" applyBorder="1" applyAlignment="1">
      <alignment horizontal="center" vertical="center" wrapText="1"/>
    </xf>
    <xf numFmtId="10" fontId="2" fillId="2" borderId="14"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2" borderId="11" xfId="0" applyFont="1" applyFill="1" applyBorder="1" applyAlignment="1">
      <alignment horizontal="center" vertical="center" wrapText="1"/>
    </xf>
    <xf numFmtId="0" fontId="0" fillId="0" borderId="12" xfId="0" applyBorder="1" applyAlignment="1">
      <alignment horizontal="center" vertical="center" wrapText="1"/>
    </xf>
  </cellXfs>
  <cellStyles count="49">
    <cellStyle name="20% - 輔色1 2" xfId="2" xr:uid="{00000000-0005-0000-0000-000000000000}"/>
    <cellStyle name="20% - 輔色2 2" xfId="3" xr:uid="{00000000-0005-0000-0000-000001000000}"/>
    <cellStyle name="20% - 輔色3 2" xfId="4" xr:uid="{00000000-0005-0000-0000-000002000000}"/>
    <cellStyle name="20% - 輔色4 2" xfId="5" xr:uid="{00000000-0005-0000-0000-000003000000}"/>
    <cellStyle name="20% - 輔色5 2" xfId="6" xr:uid="{00000000-0005-0000-0000-000004000000}"/>
    <cellStyle name="20% - 輔色6 2" xfId="7" xr:uid="{00000000-0005-0000-0000-000005000000}"/>
    <cellStyle name="40% - 輔色1 2" xfId="8" xr:uid="{00000000-0005-0000-0000-000006000000}"/>
    <cellStyle name="40% - 輔色2 2" xfId="9" xr:uid="{00000000-0005-0000-0000-000007000000}"/>
    <cellStyle name="40% - 輔色3 2" xfId="10" xr:uid="{00000000-0005-0000-0000-000008000000}"/>
    <cellStyle name="40% - 輔色4 2" xfId="11" xr:uid="{00000000-0005-0000-0000-000009000000}"/>
    <cellStyle name="40% - 輔色5 2" xfId="12" xr:uid="{00000000-0005-0000-0000-00000A000000}"/>
    <cellStyle name="40% - 輔色6 2" xfId="13" xr:uid="{00000000-0005-0000-0000-00000B000000}"/>
    <cellStyle name="60% - 輔色1 2" xfId="14" xr:uid="{00000000-0005-0000-0000-00000C000000}"/>
    <cellStyle name="60% - 輔色2 2" xfId="15" xr:uid="{00000000-0005-0000-0000-00000D000000}"/>
    <cellStyle name="60% - 輔色3 2" xfId="16" xr:uid="{00000000-0005-0000-0000-00000E000000}"/>
    <cellStyle name="60% - 輔色4 2" xfId="17" xr:uid="{00000000-0005-0000-0000-00000F000000}"/>
    <cellStyle name="60% - 輔色5 2" xfId="18" xr:uid="{00000000-0005-0000-0000-000010000000}"/>
    <cellStyle name="60% - 輔色6 2" xfId="19" xr:uid="{00000000-0005-0000-0000-000011000000}"/>
    <cellStyle name="Normal" xfId="0" builtinId="0"/>
    <cellStyle name="Normal 2" xfId="44" xr:uid="{00000000-0005-0000-0000-000012000000}"/>
    <cellStyle name="Normal 3" xfId="43" xr:uid="{00000000-0005-0000-0000-000013000000}"/>
    <cellStyle name="一般 2" xfId="1" xr:uid="{00000000-0005-0000-0000-000015000000}"/>
    <cellStyle name="一般 2 2" xfId="45" xr:uid="{00000000-0005-0000-0000-000016000000}"/>
    <cellStyle name="一般 3" xfId="46" xr:uid="{00000000-0005-0000-0000-000017000000}"/>
    <cellStyle name="一般 4" xfId="47" xr:uid="{00000000-0005-0000-0000-000018000000}"/>
    <cellStyle name="一般 5" xfId="48" xr:uid="{00000000-0005-0000-0000-000019000000}"/>
    <cellStyle name="中等 2" xfId="20" xr:uid="{00000000-0005-0000-0000-00001A000000}"/>
    <cellStyle name="備註 2" xfId="25" xr:uid="{00000000-0005-0000-0000-00001B000000}"/>
    <cellStyle name="合計 2" xfId="21" xr:uid="{00000000-0005-0000-0000-00001C000000}"/>
    <cellStyle name="壞 2" xfId="41" xr:uid="{00000000-0005-0000-0000-00001D000000}"/>
    <cellStyle name="好 2" xfId="22" xr:uid="{00000000-0005-0000-0000-00001E000000}"/>
    <cellStyle name="標題 1 2" xfId="34" xr:uid="{00000000-0005-0000-0000-00001F000000}"/>
    <cellStyle name="標題 2 2" xfId="35" xr:uid="{00000000-0005-0000-0000-000020000000}"/>
    <cellStyle name="標題 3 2" xfId="36" xr:uid="{00000000-0005-0000-0000-000021000000}"/>
    <cellStyle name="標題 4 2" xfId="37" xr:uid="{00000000-0005-0000-0000-000022000000}"/>
    <cellStyle name="標題 5" xfId="33" xr:uid="{00000000-0005-0000-0000-000023000000}"/>
    <cellStyle name="檢查儲存格 2" xfId="40" xr:uid="{00000000-0005-0000-0000-000024000000}"/>
    <cellStyle name="計算方式 2" xfId="23" xr:uid="{00000000-0005-0000-0000-000025000000}"/>
    <cellStyle name="說明文字 2" xfId="26" xr:uid="{00000000-0005-0000-0000-000026000000}"/>
    <cellStyle name="警告文字 2" xfId="42" xr:uid="{00000000-0005-0000-0000-000027000000}"/>
    <cellStyle name="輔色1 2" xfId="27" xr:uid="{00000000-0005-0000-0000-000028000000}"/>
    <cellStyle name="輔色2 2" xfId="28" xr:uid="{00000000-0005-0000-0000-000029000000}"/>
    <cellStyle name="輔色3 2" xfId="29" xr:uid="{00000000-0005-0000-0000-00002A000000}"/>
    <cellStyle name="輔色4 2" xfId="30" xr:uid="{00000000-0005-0000-0000-00002B000000}"/>
    <cellStyle name="輔色5 2" xfId="31" xr:uid="{00000000-0005-0000-0000-00002C000000}"/>
    <cellStyle name="輔色6 2" xfId="32" xr:uid="{00000000-0005-0000-0000-00002D000000}"/>
    <cellStyle name="輸入 2" xfId="38" xr:uid="{00000000-0005-0000-0000-00002E000000}"/>
    <cellStyle name="輸出 2" xfId="39" xr:uid="{00000000-0005-0000-0000-00002F000000}"/>
    <cellStyle name="連結的儲存格 2" xfId="24"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1"/>
  <sheetViews>
    <sheetView tabSelected="1" zoomScale="70" zoomScaleNormal="70" workbookViewId="0">
      <pane ySplit="3" topLeftCell="A138" activePane="bottomLeft" state="frozen"/>
      <selection pane="bottomLeft" activeCell="M157" sqref="M157"/>
    </sheetView>
  </sheetViews>
  <sheetFormatPr defaultColWidth="9" defaultRowHeight="17.25"/>
  <cols>
    <col min="1" max="1" width="7.75" style="8" customWidth="1"/>
    <col min="2" max="2" width="7.875" style="1" customWidth="1"/>
    <col min="3" max="3" width="13.125" style="1" customWidth="1"/>
    <col min="4" max="4" width="14.875" style="1" customWidth="1"/>
    <col min="5" max="5" width="40.75" style="9" customWidth="1"/>
    <col min="6" max="6" width="43.875" style="2" customWidth="1"/>
    <col min="7" max="7" width="17.75" style="2" customWidth="1"/>
    <col min="8" max="8" width="16.5" style="1" customWidth="1"/>
    <col min="9" max="9" width="17.25" style="1" customWidth="1"/>
    <col min="10" max="10" width="16.75" style="1" customWidth="1"/>
    <col min="11" max="11" width="24" style="7" customWidth="1"/>
    <col min="12" max="12" width="16.375" style="7" customWidth="1"/>
    <col min="13" max="13" width="14.375" style="7" customWidth="1"/>
    <col min="14" max="14" width="9.5" style="1" bestFit="1" customWidth="1"/>
    <col min="15" max="15" width="11.25" style="1" bestFit="1" customWidth="1"/>
    <col min="16" max="16384" width="9" style="1"/>
  </cols>
  <sheetData>
    <row r="1" spans="1:15" ht="89.25" customHeight="1">
      <c r="A1" s="15" t="s">
        <v>2</v>
      </c>
      <c r="B1" s="15" t="s">
        <v>0</v>
      </c>
      <c r="C1" s="15" t="s">
        <v>3</v>
      </c>
      <c r="D1" s="15" t="s">
        <v>4</v>
      </c>
      <c r="E1" s="15" t="s">
        <v>9</v>
      </c>
      <c r="F1" s="15"/>
      <c r="G1" s="24" t="s">
        <v>14</v>
      </c>
      <c r="H1" s="25"/>
      <c r="I1" s="18" t="s">
        <v>11</v>
      </c>
      <c r="J1" s="18"/>
      <c r="K1" s="17" t="s">
        <v>22</v>
      </c>
      <c r="L1" s="17" t="s">
        <v>12</v>
      </c>
      <c r="M1" s="17"/>
    </row>
    <row r="2" spans="1:15" s="3" customFormat="1" ht="56.45" customHeight="1">
      <c r="A2" s="16"/>
      <c r="B2" s="16"/>
      <c r="C2" s="16"/>
      <c r="D2" s="16"/>
      <c r="E2" s="19" t="s">
        <v>10</v>
      </c>
      <c r="F2" s="21" t="s">
        <v>18</v>
      </c>
      <c r="G2" s="15" t="s">
        <v>7</v>
      </c>
      <c r="H2" s="15" t="s">
        <v>8</v>
      </c>
      <c r="I2" s="15" t="s">
        <v>19</v>
      </c>
      <c r="J2" s="15" t="s">
        <v>15</v>
      </c>
      <c r="K2" s="17"/>
      <c r="L2" s="17" t="s">
        <v>23</v>
      </c>
      <c r="M2" s="17" t="s">
        <v>6</v>
      </c>
    </row>
    <row r="3" spans="1:15" s="3" customFormat="1" ht="48.6" customHeight="1">
      <c r="A3" s="16"/>
      <c r="B3" s="16"/>
      <c r="C3" s="16"/>
      <c r="D3" s="16"/>
      <c r="E3" s="20"/>
      <c r="F3" s="22"/>
      <c r="G3" s="23"/>
      <c r="H3" s="23"/>
      <c r="I3" s="15"/>
      <c r="J3" s="15"/>
      <c r="K3" s="17"/>
      <c r="L3" s="17"/>
      <c r="M3" s="17"/>
    </row>
    <row r="4" spans="1:15">
      <c r="A4" s="1">
        <v>2023</v>
      </c>
      <c r="B4" s="4">
        <v>5</v>
      </c>
      <c r="C4" s="6">
        <v>44955</v>
      </c>
      <c r="D4" s="6">
        <v>44961</v>
      </c>
      <c r="E4" s="9">
        <v>2558</v>
      </c>
      <c r="F4" s="2">
        <v>9.7574421168687989E-2</v>
      </c>
      <c r="G4" s="9">
        <v>0</v>
      </c>
      <c r="H4" s="9">
        <v>0</v>
      </c>
      <c r="I4" s="9">
        <v>65</v>
      </c>
      <c r="J4" s="9">
        <v>63</v>
      </c>
      <c r="K4" s="13">
        <v>328000</v>
      </c>
      <c r="L4" s="14">
        <v>178.1</v>
      </c>
      <c r="M4" s="14" t="s">
        <v>13</v>
      </c>
      <c r="N4" s="7"/>
      <c r="O4" s="7"/>
    </row>
    <row r="5" spans="1:15">
      <c r="A5" s="1">
        <v>2023</v>
      </c>
      <c r="B5" s="4">
        <v>6</v>
      </c>
      <c r="C5" s="6">
        <v>44962</v>
      </c>
      <c r="D5" s="6">
        <v>44968</v>
      </c>
      <c r="E5" s="9">
        <v>2120</v>
      </c>
      <c r="F5" s="2">
        <v>7.7461000537923611E-2</v>
      </c>
      <c r="G5" s="9">
        <v>0</v>
      </c>
      <c r="H5" s="9">
        <v>1</v>
      </c>
      <c r="I5" s="9">
        <v>66</v>
      </c>
      <c r="J5" s="9">
        <v>33</v>
      </c>
      <c r="K5" s="13">
        <v>210000</v>
      </c>
      <c r="L5" s="14">
        <v>123.5</v>
      </c>
      <c r="M5" s="14">
        <v>46.875</v>
      </c>
      <c r="N5" s="7"/>
    </row>
    <row r="6" spans="1:15">
      <c r="A6" s="1">
        <v>2023</v>
      </c>
      <c r="B6" s="4">
        <v>7</v>
      </c>
      <c r="C6" s="6">
        <v>44969</v>
      </c>
      <c r="D6" s="6">
        <v>44975</v>
      </c>
      <c r="E6" s="9">
        <v>1362</v>
      </c>
      <c r="F6" s="2">
        <v>6.3188405797101443E-2</v>
      </c>
      <c r="G6" s="9">
        <v>1</v>
      </c>
      <c r="H6" s="9">
        <v>0</v>
      </c>
      <c r="I6" s="9">
        <v>39</v>
      </c>
      <c r="J6" s="9">
        <v>16</v>
      </c>
      <c r="K6" s="13">
        <v>224000</v>
      </c>
      <c r="L6" s="14">
        <v>78.599999999999994</v>
      </c>
      <c r="M6" s="14">
        <v>44.032444959443801</v>
      </c>
      <c r="N6" s="7"/>
    </row>
    <row r="7" spans="1:15">
      <c r="A7" s="1">
        <v>2023</v>
      </c>
      <c r="B7" s="4">
        <v>8</v>
      </c>
      <c r="C7" s="6">
        <v>44976</v>
      </c>
      <c r="D7" s="6">
        <v>44982</v>
      </c>
      <c r="E7" s="9">
        <v>909</v>
      </c>
      <c r="F7" s="2">
        <v>5.0272562083585708E-2</v>
      </c>
      <c r="G7" s="9">
        <v>0</v>
      </c>
      <c r="H7" s="9">
        <v>0</v>
      </c>
      <c r="I7" s="9">
        <v>31</v>
      </c>
      <c r="J7" s="9">
        <v>14</v>
      </c>
      <c r="K7" s="13">
        <v>180000</v>
      </c>
      <c r="L7" s="14">
        <v>56.6</v>
      </c>
      <c r="M7" s="14">
        <v>19.20768307322929</v>
      </c>
      <c r="N7" s="7"/>
    </row>
    <row r="8" spans="1:15">
      <c r="A8" s="1">
        <v>2023</v>
      </c>
      <c r="B8" s="4">
        <v>9</v>
      </c>
      <c r="C8" s="6">
        <v>44983</v>
      </c>
      <c r="D8" s="6">
        <v>44989</v>
      </c>
      <c r="E8" s="9">
        <v>570</v>
      </c>
      <c r="F8" s="2">
        <v>4.8543689320388349E-2</v>
      </c>
      <c r="G8" s="9">
        <v>0</v>
      </c>
      <c r="H8" s="9">
        <v>0</v>
      </c>
      <c r="I8" s="9">
        <v>15</v>
      </c>
      <c r="J8" s="9">
        <v>7</v>
      </c>
      <c r="K8" s="13">
        <v>111000</v>
      </c>
      <c r="L8" s="14">
        <v>36.5</v>
      </c>
      <c r="M8" s="14">
        <v>11.676082862523542</v>
      </c>
      <c r="N8" s="7"/>
    </row>
    <row r="9" spans="1:15">
      <c r="A9" s="1">
        <v>2023</v>
      </c>
      <c r="B9" s="4">
        <v>10</v>
      </c>
      <c r="C9" s="6">
        <v>44990</v>
      </c>
      <c r="D9" s="6">
        <v>44996</v>
      </c>
      <c r="E9" s="9">
        <v>311</v>
      </c>
      <c r="F9" s="2">
        <v>4.1005291005291003E-2</v>
      </c>
      <c r="G9" s="12">
        <v>1</v>
      </c>
      <c r="H9" s="12">
        <v>0</v>
      </c>
      <c r="I9" s="12">
        <v>20</v>
      </c>
      <c r="J9" s="12">
        <v>4</v>
      </c>
      <c r="K9" s="13">
        <v>105000</v>
      </c>
      <c r="L9" s="14">
        <v>34.1</v>
      </c>
      <c r="M9" s="14">
        <v>6.2437562437562439</v>
      </c>
      <c r="N9" s="7"/>
    </row>
    <row r="10" spans="1:15">
      <c r="A10" s="1">
        <v>2023</v>
      </c>
      <c r="B10" s="4">
        <v>11</v>
      </c>
      <c r="C10" s="6">
        <v>44997</v>
      </c>
      <c r="D10" s="6">
        <v>45003</v>
      </c>
      <c r="E10" s="9">
        <v>273</v>
      </c>
      <c r="F10" s="2">
        <v>3.870967741935484E-2</v>
      </c>
      <c r="G10" s="12">
        <v>0</v>
      </c>
      <c r="H10" s="12">
        <v>0</v>
      </c>
      <c r="I10" s="12">
        <v>13</v>
      </c>
      <c r="J10" s="12">
        <v>3</v>
      </c>
      <c r="K10" s="13">
        <v>67000</v>
      </c>
      <c r="L10" s="14">
        <v>31.4</v>
      </c>
      <c r="M10" s="14">
        <v>8.8913587107529857</v>
      </c>
      <c r="N10" s="7"/>
    </row>
    <row r="11" spans="1:15">
      <c r="A11" s="1">
        <v>2023</v>
      </c>
      <c r="B11" s="4">
        <v>12</v>
      </c>
      <c r="C11" s="6">
        <v>45004</v>
      </c>
      <c r="D11" s="6">
        <v>45010</v>
      </c>
      <c r="E11" s="1">
        <v>274</v>
      </c>
      <c r="F11" s="2">
        <v>3.3777354900095147E-2</v>
      </c>
      <c r="G11" s="12">
        <v>2</v>
      </c>
      <c r="H11" s="12">
        <v>0</v>
      </c>
      <c r="I11" s="12">
        <v>16</v>
      </c>
      <c r="J11" s="12">
        <v>2</v>
      </c>
      <c r="K11" s="13">
        <v>82000</v>
      </c>
      <c r="L11" s="14">
        <v>35.700000000000003</v>
      </c>
      <c r="M11" s="14">
        <v>6.5124635077475856</v>
      </c>
      <c r="N11" s="7"/>
    </row>
    <row r="12" spans="1:15">
      <c r="A12" s="1">
        <v>2023</v>
      </c>
      <c r="B12" s="4">
        <v>13</v>
      </c>
      <c r="C12" s="6">
        <v>45011</v>
      </c>
      <c r="D12" s="6">
        <v>45017</v>
      </c>
      <c r="E12" s="1">
        <v>407</v>
      </c>
      <c r="F12" s="2">
        <v>4.8507462686567165E-2</v>
      </c>
      <c r="G12" s="12">
        <v>7</v>
      </c>
      <c r="H12" s="12">
        <v>10</v>
      </c>
      <c r="I12" s="12">
        <v>17</v>
      </c>
      <c r="J12" s="12">
        <v>3</v>
      </c>
      <c r="K12" s="13">
        <v>126000</v>
      </c>
      <c r="L12" s="14">
        <v>49.5</v>
      </c>
      <c r="M12" s="14">
        <v>13.519924098671726</v>
      </c>
      <c r="N12" s="7"/>
    </row>
    <row r="13" spans="1:15">
      <c r="A13" s="1">
        <v>2023</v>
      </c>
      <c r="B13" s="4">
        <v>14</v>
      </c>
      <c r="C13" s="6">
        <v>45018</v>
      </c>
      <c r="D13" s="6">
        <v>45024</v>
      </c>
      <c r="E13" s="1">
        <v>627</v>
      </c>
      <c r="F13" s="2">
        <v>8.0041580041580046E-2</v>
      </c>
      <c r="G13" s="12">
        <v>0</v>
      </c>
      <c r="H13" s="12">
        <v>2</v>
      </c>
      <c r="I13" s="13">
        <v>20</v>
      </c>
      <c r="J13" s="13">
        <v>10</v>
      </c>
      <c r="K13" s="13">
        <v>266000</v>
      </c>
      <c r="L13" s="14">
        <v>95</v>
      </c>
      <c r="M13" s="14">
        <v>23.395958879829848</v>
      </c>
      <c r="N13" s="7"/>
    </row>
    <row r="14" spans="1:15">
      <c r="A14" s="1">
        <v>2023</v>
      </c>
      <c r="B14" s="4">
        <v>15</v>
      </c>
      <c r="C14" s="6">
        <v>45025</v>
      </c>
      <c r="D14" s="6">
        <v>45031</v>
      </c>
      <c r="E14" s="1">
        <v>1116</v>
      </c>
      <c r="F14" s="2">
        <v>0.10965720604496867</v>
      </c>
      <c r="G14" s="12">
        <v>0</v>
      </c>
      <c r="H14" s="12">
        <v>10</v>
      </c>
      <c r="I14" s="13">
        <v>29</v>
      </c>
      <c r="J14" s="13">
        <v>10</v>
      </c>
      <c r="K14" s="13">
        <v>426000</v>
      </c>
      <c r="L14" s="14">
        <v>123.9</v>
      </c>
      <c r="M14" s="14">
        <v>33.299999999999997</v>
      </c>
      <c r="N14" s="7"/>
    </row>
    <row r="15" spans="1:15">
      <c r="A15" s="1">
        <v>2023</v>
      </c>
      <c r="B15" s="4">
        <v>16</v>
      </c>
      <c r="C15" s="6">
        <v>45032</v>
      </c>
      <c r="D15" s="6">
        <v>45038</v>
      </c>
      <c r="E15" s="1">
        <v>1615</v>
      </c>
      <c r="F15" s="2">
        <v>0.1338443396226415</v>
      </c>
      <c r="G15" s="12">
        <v>13</v>
      </c>
      <c r="H15" s="12">
        <v>16</v>
      </c>
      <c r="I15" s="13">
        <v>49</v>
      </c>
      <c r="J15" s="13">
        <v>14</v>
      </c>
      <c r="K15" s="13">
        <v>571000</v>
      </c>
      <c r="L15" s="14">
        <v>150.80000000000001</v>
      </c>
      <c r="M15" s="14">
        <v>59.1</v>
      </c>
      <c r="N15" s="7"/>
    </row>
    <row r="16" spans="1:15">
      <c r="A16" s="1">
        <v>2023</v>
      </c>
      <c r="B16" s="4">
        <v>17</v>
      </c>
      <c r="C16" s="6">
        <v>45039</v>
      </c>
      <c r="D16" s="6">
        <v>45045</v>
      </c>
      <c r="E16" s="1">
        <v>2400</v>
      </c>
      <c r="F16" s="2">
        <v>0.22321663595683075</v>
      </c>
      <c r="G16" s="12">
        <v>28</v>
      </c>
      <c r="H16" s="12">
        <v>34</v>
      </c>
      <c r="I16" s="13">
        <v>82</v>
      </c>
      <c r="J16" s="13">
        <v>37</v>
      </c>
      <c r="K16" s="13">
        <v>943000</v>
      </c>
      <c r="L16" s="14">
        <v>200.6</v>
      </c>
      <c r="M16" s="14">
        <v>93.5</v>
      </c>
      <c r="N16" s="7"/>
    </row>
    <row r="17" spans="1:14">
      <c r="A17" s="1">
        <v>2023</v>
      </c>
      <c r="B17" s="4">
        <v>18</v>
      </c>
      <c r="C17" s="6">
        <v>45046</v>
      </c>
      <c r="D17" s="6">
        <v>45052</v>
      </c>
      <c r="E17" s="1">
        <v>2927</v>
      </c>
      <c r="F17" s="2">
        <v>0.29596527068437178</v>
      </c>
      <c r="G17" s="12">
        <v>49</v>
      </c>
      <c r="H17" s="12">
        <v>38</v>
      </c>
      <c r="I17" s="13">
        <v>99</v>
      </c>
      <c r="J17" s="13">
        <v>60</v>
      </c>
      <c r="K17" s="13">
        <v>1147000</v>
      </c>
      <c r="L17" s="14">
        <v>251.8</v>
      </c>
      <c r="M17" s="14">
        <v>108.6</v>
      </c>
      <c r="N17" s="7"/>
    </row>
    <row r="18" spans="1:14">
      <c r="A18" s="1">
        <v>2023</v>
      </c>
      <c r="B18" s="4">
        <v>19</v>
      </c>
      <c r="C18" s="6">
        <v>45053</v>
      </c>
      <c r="D18" s="6">
        <v>45059</v>
      </c>
      <c r="E18" s="1">
        <v>3621</v>
      </c>
      <c r="F18" s="2">
        <v>0.34345463137996218</v>
      </c>
      <c r="G18" s="12">
        <v>53</v>
      </c>
      <c r="H18" s="12">
        <v>39</v>
      </c>
      <c r="I18" s="13">
        <v>123</v>
      </c>
      <c r="J18" s="13">
        <v>72</v>
      </c>
      <c r="K18" s="13">
        <v>901000</v>
      </c>
      <c r="L18" s="14">
        <v>271.2</v>
      </c>
      <c r="M18" s="14">
        <v>149.4</v>
      </c>
      <c r="N18" s="7"/>
    </row>
    <row r="19" spans="1:14">
      <c r="A19" s="1">
        <v>2023</v>
      </c>
      <c r="B19" s="4">
        <v>20</v>
      </c>
      <c r="C19" s="6">
        <v>45060</v>
      </c>
      <c r="D19" s="6">
        <v>45066</v>
      </c>
      <c r="E19" s="1">
        <v>3400</v>
      </c>
      <c r="F19" s="2">
        <v>0.36078199052132703</v>
      </c>
      <c r="G19" s="12">
        <v>39</v>
      </c>
      <c r="H19" s="12">
        <v>39</v>
      </c>
      <c r="I19" s="13">
        <v>152</v>
      </c>
      <c r="J19" s="13">
        <v>77</v>
      </c>
      <c r="K19" s="13">
        <v>1207000</v>
      </c>
      <c r="L19" s="14">
        <v>280.7</v>
      </c>
      <c r="M19" s="14">
        <v>127.2</v>
      </c>
      <c r="N19" s="7"/>
    </row>
    <row r="20" spans="1:14">
      <c r="A20" s="1">
        <v>2023</v>
      </c>
      <c r="B20" s="4">
        <v>21</v>
      </c>
      <c r="C20" s="6">
        <v>45067</v>
      </c>
      <c r="D20" s="6">
        <v>45073</v>
      </c>
      <c r="E20" s="1">
        <v>3498</v>
      </c>
      <c r="F20" s="2">
        <v>0.36550556361877118</v>
      </c>
      <c r="G20" s="12">
        <v>22</v>
      </c>
      <c r="H20" s="12">
        <v>35</v>
      </c>
      <c r="I20" s="13">
        <v>156</v>
      </c>
      <c r="J20" s="13">
        <v>80</v>
      </c>
      <c r="K20" s="13">
        <v>1568000</v>
      </c>
      <c r="L20" s="14">
        <v>309.8</v>
      </c>
      <c r="M20" s="14">
        <v>185.6</v>
      </c>
      <c r="N20" s="7"/>
    </row>
    <row r="21" spans="1:14">
      <c r="A21" s="1">
        <v>2023</v>
      </c>
      <c r="B21" s="4">
        <v>22</v>
      </c>
      <c r="C21" s="6">
        <v>45074</v>
      </c>
      <c r="D21" s="6">
        <v>45080</v>
      </c>
      <c r="E21" s="1">
        <v>3036</v>
      </c>
      <c r="F21" s="2">
        <v>0.35044858523119393</v>
      </c>
      <c r="G21" s="12">
        <v>16</v>
      </c>
      <c r="H21" s="12">
        <v>30</v>
      </c>
      <c r="I21" s="13">
        <v>118</v>
      </c>
      <c r="J21" s="13">
        <v>72</v>
      </c>
      <c r="K21" s="13">
        <v>1447000</v>
      </c>
      <c r="L21" s="14">
        <v>279.4964844635972</v>
      </c>
      <c r="M21" s="14">
        <v>81.215744892874937</v>
      </c>
      <c r="N21" s="7"/>
    </row>
    <row r="22" spans="1:14">
      <c r="A22" s="1">
        <v>2023</v>
      </c>
      <c r="B22" s="4">
        <v>23</v>
      </c>
      <c r="C22" s="6">
        <v>45081</v>
      </c>
      <c r="D22" s="6">
        <v>45087</v>
      </c>
      <c r="E22" s="1">
        <v>2132</v>
      </c>
      <c r="F22" s="2">
        <v>0.26166902404526166</v>
      </c>
      <c r="G22" s="12">
        <v>12</v>
      </c>
      <c r="H22" s="12">
        <v>16</v>
      </c>
      <c r="I22" s="13">
        <v>118</v>
      </c>
      <c r="J22" s="13">
        <v>75</v>
      </c>
      <c r="K22" s="1">
        <v>943000</v>
      </c>
      <c r="L22" s="7">
        <v>205.9</v>
      </c>
      <c r="M22" s="7">
        <v>79.7</v>
      </c>
      <c r="N22" s="7"/>
    </row>
    <row r="23" spans="1:14">
      <c r="A23" s="1">
        <v>2023</v>
      </c>
      <c r="B23" s="4">
        <v>24</v>
      </c>
      <c r="C23" s="6">
        <v>45088</v>
      </c>
      <c r="D23" s="6">
        <v>45094</v>
      </c>
      <c r="E23" s="1">
        <v>1658</v>
      </c>
      <c r="F23" s="2">
        <v>0.23001508295625941</v>
      </c>
      <c r="G23" s="12">
        <v>2</v>
      </c>
      <c r="H23" s="12">
        <v>18</v>
      </c>
      <c r="I23" s="13">
        <v>85</v>
      </c>
      <c r="J23" s="13">
        <v>44</v>
      </c>
      <c r="K23" s="13">
        <v>804000</v>
      </c>
      <c r="L23" s="7">
        <v>172.80367756315007</v>
      </c>
      <c r="M23" s="7">
        <v>69.02</v>
      </c>
      <c r="N23" s="7"/>
    </row>
    <row r="24" spans="1:14">
      <c r="A24" s="1">
        <v>2023</v>
      </c>
      <c r="B24" s="4">
        <v>25</v>
      </c>
      <c r="C24" s="6">
        <v>45095</v>
      </c>
      <c r="D24" s="6">
        <v>45101</v>
      </c>
      <c r="E24" s="1">
        <v>1212</v>
      </c>
      <c r="F24" s="2">
        <v>0.16851063829787233</v>
      </c>
      <c r="G24" s="12">
        <v>4</v>
      </c>
      <c r="H24" s="12">
        <v>5</v>
      </c>
      <c r="I24" s="13">
        <v>70</v>
      </c>
      <c r="J24" s="13">
        <v>48</v>
      </c>
      <c r="K24" s="13">
        <v>797000</v>
      </c>
      <c r="L24" s="7">
        <v>154.9</v>
      </c>
      <c r="M24" s="7">
        <v>65.599999999999994</v>
      </c>
      <c r="N24" s="7"/>
    </row>
    <row r="25" spans="1:14">
      <c r="A25" s="1">
        <v>2023</v>
      </c>
      <c r="B25" s="4">
        <v>26</v>
      </c>
      <c r="C25" s="6">
        <v>45102</v>
      </c>
      <c r="D25" s="6">
        <v>45108</v>
      </c>
      <c r="E25" s="1">
        <v>1102</v>
      </c>
      <c r="F25" s="2">
        <v>0.14187732706251224</v>
      </c>
      <c r="G25" s="12">
        <v>2</v>
      </c>
      <c r="H25" s="12">
        <v>7</v>
      </c>
      <c r="I25" s="13">
        <v>42</v>
      </c>
      <c r="J25" s="13">
        <v>23</v>
      </c>
      <c r="K25" s="13">
        <v>569000</v>
      </c>
      <c r="L25" s="7">
        <v>126.095376422174</v>
      </c>
      <c r="M25" s="7">
        <v>48.117746957260124</v>
      </c>
      <c r="N25" s="7"/>
    </row>
    <row r="26" spans="1:14">
      <c r="A26" s="1">
        <v>2023</v>
      </c>
      <c r="B26" s="4">
        <v>27</v>
      </c>
      <c r="C26" s="6">
        <v>45109</v>
      </c>
      <c r="D26" s="6">
        <v>45115</v>
      </c>
      <c r="E26" s="1">
        <v>871</v>
      </c>
      <c r="F26" s="2">
        <v>0.11667021503087077</v>
      </c>
      <c r="G26" s="12">
        <v>3</v>
      </c>
      <c r="H26" s="12">
        <v>5</v>
      </c>
      <c r="I26" s="13">
        <v>45</v>
      </c>
      <c r="J26" s="13">
        <v>21</v>
      </c>
      <c r="K26" s="13">
        <v>339000</v>
      </c>
      <c r="L26" s="7">
        <v>101.45419951073661</v>
      </c>
      <c r="M26" s="7">
        <v>44.156467482601393</v>
      </c>
      <c r="N26" s="7"/>
    </row>
    <row r="27" spans="1:14">
      <c r="A27" s="1">
        <v>2023</v>
      </c>
      <c r="B27" s="4">
        <v>28</v>
      </c>
      <c r="C27" s="6">
        <v>45116</v>
      </c>
      <c r="D27" s="6">
        <v>45122</v>
      </c>
      <c r="E27" s="1">
        <v>742</v>
      </c>
      <c r="F27" s="2">
        <v>0.1012987012987013</v>
      </c>
      <c r="G27" s="12">
        <v>0</v>
      </c>
      <c r="H27" s="12">
        <v>3</v>
      </c>
      <c r="I27" s="13">
        <v>33</v>
      </c>
      <c r="J27" s="13">
        <v>22</v>
      </c>
      <c r="K27" s="13">
        <v>424000</v>
      </c>
      <c r="L27" s="7">
        <v>91.00209147949441</v>
      </c>
      <c r="M27" s="7">
        <v>41.869522882181116</v>
      </c>
      <c r="N27" s="7"/>
    </row>
    <row r="28" spans="1:14">
      <c r="A28" s="1">
        <v>2023</v>
      </c>
      <c r="B28" s="4">
        <v>29</v>
      </c>
      <c r="C28" s="6">
        <v>45123</v>
      </c>
      <c r="D28" s="6">
        <v>45129</v>
      </c>
      <c r="E28" s="1">
        <v>567</v>
      </c>
      <c r="F28" s="2">
        <v>8.5742379547689276E-2</v>
      </c>
      <c r="G28" s="12">
        <v>0</v>
      </c>
      <c r="H28" s="12">
        <v>1</v>
      </c>
      <c r="I28" s="13">
        <v>31</v>
      </c>
      <c r="J28" s="13">
        <v>12</v>
      </c>
      <c r="K28" s="13">
        <v>294000</v>
      </c>
      <c r="L28" s="7">
        <v>67.689177556929337</v>
      </c>
      <c r="M28" s="7">
        <v>18.93058784456991</v>
      </c>
      <c r="N28" s="7"/>
    </row>
    <row r="29" spans="1:14">
      <c r="A29" s="10">
        <v>2023</v>
      </c>
      <c r="B29" s="10">
        <v>30</v>
      </c>
      <c r="C29" s="11">
        <v>45130</v>
      </c>
      <c r="D29" s="11">
        <v>45136</v>
      </c>
      <c r="E29" s="1">
        <v>468</v>
      </c>
      <c r="F29" s="2">
        <v>6.6781807714450206E-2</v>
      </c>
      <c r="G29" s="12">
        <v>0</v>
      </c>
      <c r="H29" s="12">
        <v>1</v>
      </c>
      <c r="I29" s="13">
        <v>21</v>
      </c>
      <c r="J29" s="13">
        <v>16</v>
      </c>
      <c r="K29" s="13">
        <v>182000</v>
      </c>
      <c r="L29" s="7">
        <v>57.2</v>
      </c>
      <c r="M29" s="7">
        <v>24.9</v>
      </c>
      <c r="N29" s="7"/>
    </row>
    <row r="30" spans="1:14">
      <c r="A30" s="1">
        <v>2023</v>
      </c>
      <c r="B30" s="4">
        <v>31</v>
      </c>
      <c r="C30" s="6">
        <v>45137</v>
      </c>
      <c r="D30" s="6">
        <v>45143</v>
      </c>
      <c r="E30" s="1">
        <v>390</v>
      </c>
      <c r="F30" s="2">
        <v>5.6237623762376239E-2</v>
      </c>
      <c r="G30" s="12">
        <v>0</v>
      </c>
      <c r="H30" s="13">
        <v>1</v>
      </c>
      <c r="I30" s="13">
        <v>14</v>
      </c>
      <c r="J30" s="13">
        <v>14</v>
      </c>
      <c r="K30" s="13">
        <v>214000</v>
      </c>
      <c r="L30" s="7">
        <v>51.8</v>
      </c>
      <c r="M30" s="7">
        <v>8</v>
      </c>
      <c r="N30" s="7"/>
    </row>
    <row r="31" spans="1:14">
      <c r="A31" s="1">
        <v>2023</v>
      </c>
      <c r="B31" s="4">
        <v>32</v>
      </c>
      <c r="C31" s="6">
        <v>45144</v>
      </c>
      <c r="D31" s="6">
        <v>45150</v>
      </c>
      <c r="E31" s="1">
        <v>399</v>
      </c>
      <c r="F31" s="2">
        <v>6.2901655306718596E-2</v>
      </c>
      <c r="G31" s="12">
        <v>0</v>
      </c>
      <c r="H31" s="12">
        <v>1</v>
      </c>
      <c r="I31" s="13">
        <v>16</v>
      </c>
      <c r="J31" s="13">
        <v>10</v>
      </c>
      <c r="K31" s="13">
        <v>231000</v>
      </c>
      <c r="L31" s="7">
        <v>50.9</v>
      </c>
      <c r="M31" s="7">
        <v>22.1</v>
      </c>
      <c r="N31" s="7"/>
    </row>
    <row r="32" spans="1:14">
      <c r="A32" s="1">
        <v>2023</v>
      </c>
      <c r="B32" s="4">
        <v>33</v>
      </c>
      <c r="C32" s="6">
        <v>45151</v>
      </c>
      <c r="D32" s="6">
        <v>45157</v>
      </c>
      <c r="E32" s="1">
        <v>439</v>
      </c>
      <c r="F32" s="2">
        <v>6.3324048282265552E-2</v>
      </c>
      <c r="G32" s="13">
        <v>1</v>
      </c>
      <c r="H32" s="13">
        <v>1</v>
      </c>
      <c r="I32" s="13">
        <v>17</v>
      </c>
      <c r="J32" s="13">
        <v>7</v>
      </c>
      <c r="K32" s="13">
        <v>219000</v>
      </c>
      <c r="L32" s="7">
        <v>59.2</v>
      </c>
      <c r="M32" s="7">
        <v>30</v>
      </c>
      <c r="N32" s="7"/>
    </row>
    <row r="33" spans="1:14">
      <c r="A33" s="1">
        <v>2023</v>
      </c>
      <c r="B33" s="4">
        <v>34</v>
      </c>
      <c r="C33" s="6">
        <v>45158</v>
      </c>
      <c r="D33" s="6">
        <v>45164</v>
      </c>
      <c r="E33" s="1">
        <v>616</v>
      </c>
      <c r="F33" s="2">
        <v>8.3684306903497527E-2</v>
      </c>
      <c r="G33" s="13">
        <v>0</v>
      </c>
      <c r="H33" s="13">
        <v>4</v>
      </c>
      <c r="I33" s="13">
        <v>27</v>
      </c>
      <c r="J33" s="13">
        <v>11</v>
      </c>
      <c r="K33" s="13">
        <v>222000</v>
      </c>
      <c r="L33" s="7">
        <v>66.5</v>
      </c>
      <c r="M33" s="7">
        <v>16.3</v>
      </c>
      <c r="N33" s="7"/>
    </row>
    <row r="34" spans="1:14">
      <c r="A34" s="10">
        <v>2023</v>
      </c>
      <c r="B34" s="10">
        <v>35</v>
      </c>
      <c r="C34" s="11">
        <v>45165</v>
      </c>
      <c r="D34" s="11">
        <v>45171</v>
      </c>
      <c r="E34" s="1">
        <v>679</v>
      </c>
      <c r="F34" s="2">
        <v>8.4741891274554587E-2</v>
      </c>
      <c r="G34" s="13">
        <v>0</v>
      </c>
      <c r="H34" s="13">
        <v>4</v>
      </c>
      <c r="I34" s="13">
        <v>19</v>
      </c>
      <c r="J34" s="13">
        <v>9</v>
      </c>
      <c r="K34" s="13">
        <v>304000</v>
      </c>
      <c r="L34" s="7">
        <v>72.900000000000006</v>
      </c>
      <c r="M34" s="7">
        <v>24.5</v>
      </c>
      <c r="N34" s="7"/>
    </row>
    <row r="35" spans="1:14">
      <c r="A35" s="1">
        <v>2023</v>
      </c>
      <c r="B35" s="4">
        <v>36</v>
      </c>
      <c r="C35" s="6">
        <v>45172</v>
      </c>
      <c r="D35" s="6">
        <v>45178</v>
      </c>
      <c r="E35" s="1">
        <v>714</v>
      </c>
      <c r="F35" s="2">
        <v>9.2245989304812828E-2</v>
      </c>
      <c r="G35" s="13">
        <v>1</v>
      </c>
      <c r="H35" s="13">
        <v>9</v>
      </c>
      <c r="I35" s="13">
        <v>28</v>
      </c>
      <c r="J35" s="13">
        <v>12</v>
      </c>
      <c r="K35" s="13">
        <v>278000</v>
      </c>
      <c r="L35" s="7">
        <v>57.3</v>
      </c>
      <c r="M35" s="7">
        <v>21.8</v>
      </c>
      <c r="N35" s="7"/>
    </row>
    <row r="36" spans="1:14">
      <c r="A36" s="1">
        <v>2023</v>
      </c>
      <c r="B36" s="1">
        <v>37</v>
      </c>
      <c r="C36" s="11">
        <v>45179</v>
      </c>
      <c r="D36" s="11">
        <v>45185</v>
      </c>
      <c r="E36" s="1">
        <v>686</v>
      </c>
      <c r="F36" s="2">
        <v>9.1264260040631345E-2</v>
      </c>
      <c r="G36" s="13">
        <v>7</v>
      </c>
      <c r="H36" s="13">
        <v>5</v>
      </c>
      <c r="I36" s="13">
        <v>20</v>
      </c>
      <c r="J36" s="13">
        <v>8</v>
      </c>
      <c r="K36" s="13">
        <v>254000</v>
      </c>
      <c r="L36" s="7">
        <v>56</v>
      </c>
      <c r="M36" s="7">
        <v>20.7</v>
      </c>
      <c r="N36" s="7"/>
    </row>
    <row r="37" spans="1:14">
      <c r="A37" s="1">
        <v>2023</v>
      </c>
      <c r="B37" s="4">
        <v>38</v>
      </c>
      <c r="C37" s="6">
        <v>45186</v>
      </c>
      <c r="D37" s="6">
        <v>45192</v>
      </c>
      <c r="E37" s="1">
        <v>695</v>
      </c>
      <c r="F37" s="2">
        <v>8.3878824783072001E-2</v>
      </c>
      <c r="G37" s="13">
        <v>8</v>
      </c>
      <c r="H37" s="13">
        <v>3</v>
      </c>
      <c r="I37" s="13">
        <v>14</v>
      </c>
      <c r="J37" s="13">
        <v>13</v>
      </c>
      <c r="K37" s="13">
        <v>242000</v>
      </c>
      <c r="L37" s="7">
        <v>67.2</v>
      </c>
      <c r="M37" s="7">
        <v>31.6</v>
      </c>
      <c r="N37" s="7"/>
    </row>
    <row r="38" spans="1:14">
      <c r="A38" s="1">
        <v>2023</v>
      </c>
      <c r="B38" s="1">
        <v>39</v>
      </c>
      <c r="C38" s="11">
        <v>45193</v>
      </c>
      <c r="D38" s="11">
        <v>45199</v>
      </c>
      <c r="E38" s="1">
        <v>806</v>
      </c>
      <c r="F38" s="2">
        <v>9.1009638173487117E-2</v>
      </c>
      <c r="G38" s="13">
        <v>0</v>
      </c>
      <c r="H38" s="13">
        <v>7</v>
      </c>
      <c r="I38" s="13">
        <v>19</v>
      </c>
      <c r="J38" s="13">
        <v>19</v>
      </c>
      <c r="K38" s="13">
        <v>298000</v>
      </c>
      <c r="L38" s="7">
        <v>76</v>
      </c>
      <c r="M38" s="7">
        <v>15</v>
      </c>
      <c r="N38" s="7"/>
    </row>
    <row r="39" spans="1:14">
      <c r="A39" s="1">
        <v>2023</v>
      </c>
      <c r="B39" s="4">
        <v>40</v>
      </c>
      <c r="C39" s="6">
        <v>45200</v>
      </c>
      <c r="D39" s="6">
        <v>45206</v>
      </c>
      <c r="E39" s="1">
        <v>814</v>
      </c>
      <c r="F39" s="2">
        <v>0.10591338145474737</v>
      </c>
      <c r="G39" s="13">
        <v>2</v>
      </c>
      <c r="H39" s="13">
        <v>7</v>
      </c>
      <c r="I39" s="13">
        <v>14</v>
      </c>
      <c r="J39" s="13">
        <v>9</v>
      </c>
      <c r="K39" s="13">
        <v>360000</v>
      </c>
      <c r="L39" s="7">
        <v>68.2</v>
      </c>
      <c r="M39" s="7">
        <v>25.1</v>
      </c>
      <c r="N39" s="7"/>
    </row>
    <row r="40" spans="1:14">
      <c r="A40" s="1">
        <v>2023</v>
      </c>
      <c r="B40" s="4">
        <v>41</v>
      </c>
      <c r="C40" s="6">
        <v>45207</v>
      </c>
      <c r="D40" s="6">
        <v>45213</v>
      </c>
      <c r="E40" s="1">
        <v>636</v>
      </c>
      <c r="F40" s="2">
        <v>9.2866988283942103E-2</v>
      </c>
      <c r="G40" s="13">
        <v>3</v>
      </c>
      <c r="H40" s="13">
        <v>4</v>
      </c>
      <c r="I40" s="13">
        <v>17</v>
      </c>
      <c r="J40" s="13">
        <v>14</v>
      </c>
      <c r="K40" s="13">
        <v>290000</v>
      </c>
      <c r="L40" s="7">
        <v>33.6</v>
      </c>
      <c r="M40" s="7">
        <v>15.7</v>
      </c>
      <c r="N40" s="7"/>
    </row>
    <row r="41" spans="1:14">
      <c r="A41" s="1">
        <v>2023</v>
      </c>
      <c r="B41" s="4">
        <v>42</v>
      </c>
      <c r="C41" s="6">
        <v>45214</v>
      </c>
      <c r="D41" s="6">
        <v>45220</v>
      </c>
      <c r="E41" s="1">
        <v>406</v>
      </c>
      <c r="F41" s="2">
        <v>6.2447114570993403E-2</v>
      </c>
      <c r="G41" s="13">
        <v>2</v>
      </c>
      <c r="H41" s="13">
        <v>4</v>
      </c>
      <c r="I41" s="13">
        <v>9</v>
      </c>
      <c r="J41" s="13">
        <v>12</v>
      </c>
      <c r="K41" s="13">
        <v>207000</v>
      </c>
      <c r="L41" s="7">
        <v>25.9</v>
      </c>
      <c r="M41" s="7">
        <v>9.5348165270153125</v>
      </c>
      <c r="N41" s="7"/>
    </row>
    <row r="42" spans="1:14">
      <c r="A42" s="1">
        <v>2023</v>
      </c>
      <c r="B42" s="4">
        <v>43</v>
      </c>
      <c r="C42" s="6">
        <v>45221</v>
      </c>
      <c r="D42" s="6">
        <v>45227</v>
      </c>
      <c r="E42" s="1">
        <v>291</v>
      </c>
      <c r="F42" s="2">
        <v>4.577401333573617E-2</v>
      </c>
      <c r="G42" s="13">
        <v>1</v>
      </c>
      <c r="H42" s="13">
        <v>3</v>
      </c>
      <c r="I42" s="13">
        <v>13</v>
      </c>
      <c r="J42" s="13">
        <v>13</v>
      </c>
      <c r="K42" s="13">
        <v>193000</v>
      </c>
      <c r="L42" s="7">
        <v>18.899999999999999</v>
      </c>
      <c r="M42" s="7">
        <v>5.8</v>
      </c>
      <c r="N42" s="7"/>
    </row>
    <row r="43" spans="1:14">
      <c r="A43" s="1">
        <v>2023</v>
      </c>
      <c r="B43" s="4">
        <v>44</v>
      </c>
      <c r="C43" s="6">
        <v>45228</v>
      </c>
      <c r="D43" s="6">
        <v>45234</v>
      </c>
      <c r="E43" s="1">
        <v>236</v>
      </c>
      <c r="F43" s="2">
        <v>3.8058991436726926E-2</v>
      </c>
      <c r="G43" s="1">
        <v>1</v>
      </c>
      <c r="H43" s="1">
        <v>0</v>
      </c>
      <c r="I43" s="1">
        <v>10</v>
      </c>
      <c r="J43" s="1">
        <v>7</v>
      </c>
      <c r="K43" s="1">
        <v>130000</v>
      </c>
      <c r="L43" s="7">
        <v>15</v>
      </c>
      <c r="M43" s="7">
        <v>8.1</v>
      </c>
      <c r="N43" s="7"/>
    </row>
    <row r="44" spans="1:14">
      <c r="A44" s="1">
        <v>2023</v>
      </c>
      <c r="B44" s="4">
        <v>45</v>
      </c>
      <c r="C44" s="6">
        <v>45235</v>
      </c>
      <c r="D44" s="6">
        <v>45241</v>
      </c>
      <c r="E44" s="1">
        <v>177</v>
      </c>
      <c r="F44" s="2">
        <v>2.3270846800258566E-2</v>
      </c>
      <c r="G44" s="1">
        <v>0</v>
      </c>
      <c r="H44" s="1">
        <v>3</v>
      </c>
      <c r="I44" s="1">
        <v>3</v>
      </c>
      <c r="J44" s="1">
        <v>3</v>
      </c>
      <c r="K44" s="1">
        <v>116000</v>
      </c>
      <c r="L44" s="7">
        <v>10.4</v>
      </c>
      <c r="M44" s="7">
        <v>2.5</v>
      </c>
      <c r="N44" s="7"/>
    </row>
    <row r="45" spans="1:14">
      <c r="A45" s="1">
        <v>2023</v>
      </c>
      <c r="B45" s="4">
        <v>46</v>
      </c>
      <c r="C45" s="6">
        <v>45242</v>
      </c>
      <c r="D45" s="6">
        <v>45248</v>
      </c>
      <c r="E45" s="1">
        <v>139</v>
      </c>
      <c r="F45" s="2">
        <v>2.3844193665817255E-2</v>
      </c>
      <c r="G45" s="13">
        <v>0</v>
      </c>
      <c r="H45" s="13">
        <v>1</v>
      </c>
      <c r="I45" s="1">
        <v>5</v>
      </c>
      <c r="J45" s="1">
        <v>2</v>
      </c>
      <c r="K45" s="1">
        <v>92000</v>
      </c>
      <c r="L45" s="14">
        <v>8.5</v>
      </c>
      <c r="M45" s="14">
        <v>5.3</v>
      </c>
      <c r="N45" s="7"/>
    </row>
    <row r="46" spans="1:14">
      <c r="A46" s="1">
        <v>2023</v>
      </c>
      <c r="B46" s="4">
        <v>47</v>
      </c>
      <c r="C46" s="6">
        <v>45249</v>
      </c>
      <c r="D46" s="6">
        <v>45255</v>
      </c>
      <c r="E46" s="1">
        <v>122</v>
      </c>
      <c r="F46" s="2">
        <v>1.6757922681267631E-2</v>
      </c>
      <c r="G46" s="13">
        <v>1</v>
      </c>
      <c r="H46" s="13">
        <v>2</v>
      </c>
      <c r="I46" s="1">
        <v>5</v>
      </c>
      <c r="J46" s="1">
        <v>3</v>
      </c>
      <c r="K46" s="1">
        <v>96000</v>
      </c>
      <c r="L46" s="14">
        <v>7.7593722755013079</v>
      </c>
      <c r="M46" s="14">
        <v>4.0999999999999996</v>
      </c>
      <c r="N46" s="7"/>
    </row>
    <row r="47" spans="1:14">
      <c r="A47" s="1">
        <v>2023</v>
      </c>
      <c r="B47" s="4">
        <v>48</v>
      </c>
      <c r="C47" s="6">
        <v>45256</v>
      </c>
      <c r="D47" s="6">
        <v>45262</v>
      </c>
      <c r="E47" s="1">
        <v>120</v>
      </c>
      <c r="F47" s="2">
        <v>1.5516950581885647E-2</v>
      </c>
      <c r="G47" s="13">
        <v>0</v>
      </c>
      <c r="H47" s="13">
        <v>1</v>
      </c>
      <c r="I47" s="1">
        <v>6</v>
      </c>
      <c r="J47" s="1">
        <v>1</v>
      </c>
      <c r="K47" s="1">
        <v>75000</v>
      </c>
      <c r="L47" s="14">
        <v>6.9991438356164384</v>
      </c>
      <c r="M47" s="14">
        <v>2.0533880903490762</v>
      </c>
      <c r="N47" s="7"/>
    </row>
    <row r="48" spans="1:14">
      <c r="A48" s="1">
        <v>2023</v>
      </c>
      <c r="B48" s="4">
        <v>49</v>
      </c>
      <c r="C48" s="6">
        <v>45263</v>
      </c>
      <c r="D48" s="6">
        <v>45269</v>
      </c>
      <c r="E48" s="1">
        <v>87</v>
      </c>
      <c r="F48" s="2">
        <v>1.4413177762525738E-2</v>
      </c>
      <c r="G48" s="13">
        <v>0</v>
      </c>
      <c r="H48" s="13">
        <v>1</v>
      </c>
      <c r="I48" s="1">
        <v>5</v>
      </c>
      <c r="J48" s="1">
        <v>0</v>
      </c>
      <c r="K48" s="1">
        <v>85000</v>
      </c>
      <c r="L48" s="14">
        <v>7.04</v>
      </c>
      <c r="M48" s="14">
        <v>2.77</v>
      </c>
      <c r="N48" s="7"/>
    </row>
    <row r="49" spans="1:15">
      <c r="A49" s="1">
        <v>2023</v>
      </c>
      <c r="B49" s="4">
        <v>50</v>
      </c>
      <c r="C49" s="6">
        <v>45270</v>
      </c>
      <c r="D49" s="6">
        <v>45276</v>
      </c>
      <c r="E49" s="1">
        <v>120</v>
      </c>
      <c r="F49" s="2">
        <v>1.9551173070384224E-2</v>
      </c>
      <c r="G49" s="13">
        <v>2</v>
      </c>
      <c r="H49" s="13">
        <v>0</v>
      </c>
      <c r="I49" s="1">
        <v>0</v>
      </c>
      <c r="J49" s="1">
        <v>0</v>
      </c>
      <c r="K49" s="1">
        <v>106000</v>
      </c>
      <c r="L49" s="14">
        <v>9.1079089209107913</v>
      </c>
      <c r="M49" s="14">
        <v>3.7</v>
      </c>
      <c r="N49" s="7"/>
    </row>
    <row r="50" spans="1:15">
      <c r="A50" s="1">
        <v>2023</v>
      </c>
      <c r="B50" s="4">
        <v>51</v>
      </c>
      <c r="C50" s="6">
        <v>45277</v>
      </c>
      <c r="D50" s="6">
        <v>45283</v>
      </c>
      <c r="E50" s="1">
        <v>202</v>
      </c>
      <c r="F50" s="2">
        <v>2.9952223447262036E-2</v>
      </c>
      <c r="G50" s="13">
        <v>0</v>
      </c>
      <c r="H50" s="13">
        <v>1</v>
      </c>
      <c r="I50" s="1">
        <v>2</v>
      </c>
      <c r="J50" s="1">
        <v>1</v>
      </c>
      <c r="K50" s="1">
        <v>146000</v>
      </c>
      <c r="L50" s="14">
        <v>12.612851832182686</v>
      </c>
      <c r="M50" s="14">
        <v>14.434643143544507</v>
      </c>
      <c r="N50" s="7"/>
    </row>
    <row r="51" spans="1:15">
      <c r="A51" s="1">
        <v>2023</v>
      </c>
      <c r="B51" s="4">
        <v>52</v>
      </c>
      <c r="C51" s="6">
        <v>45284</v>
      </c>
      <c r="D51" s="6">
        <v>45290</v>
      </c>
      <c r="E51" s="1">
        <v>354</v>
      </c>
      <c r="F51" s="2">
        <v>4.878048780487805E-2</v>
      </c>
      <c r="G51" s="13">
        <v>0</v>
      </c>
      <c r="H51" s="13">
        <v>5</v>
      </c>
      <c r="I51" s="1">
        <v>7</v>
      </c>
      <c r="J51" s="1">
        <v>4</v>
      </c>
      <c r="K51" s="1">
        <v>205000</v>
      </c>
      <c r="L51" s="14">
        <v>22.297808012093729</v>
      </c>
      <c r="M51" s="14">
        <v>4.1208791208791213</v>
      </c>
      <c r="N51" s="7"/>
    </row>
    <row r="52" spans="1:15">
      <c r="A52" s="1">
        <v>2024</v>
      </c>
      <c r="B52" s="4">
        <v>1</v>
      </c>
      <c r="C52" s="6">
        <v>45291</v>
      </c>
      <c r="D52" s="6">
        <v>45297</v>
      </c>
      <c r="E52" s="1">
        <v>538</v>
      </c>
      <c r="F52" s="2">
        <v>6.7970728961441032E-2</v>
      </c>
      <c r="G52" s="13">
        <v>1</v>
      </c>
      <c r="H52" s="13">
        <v>5</v>
      </c>
      <c r="I52" s="1">
        <v>24</v>
      </c>
      <c r="J52" s="1">
        <v>6</v>
      </c>
      <c r="K52" s="1">
        <v>268000</v>
      </c>
      <c r="L52" s="14">
        <v>27.2</v>
      </c>
      <c r="M52" s="14">
        <v>18.7</v>
      </c>
      <c r="N52" s="7"/>
    </row>
    <row r="53" spans="1:15">
      <c r="A53" s="1">
        <v>2024</v>
      </c>
      <c r="B53" s="4">
        <v>2</v>
      </c>
      <c r="C53" s="6">
        <v>45298</v>
      </c>
      <c r="D53" s="6">
        <v>45304</v>
      </c>
      <c r="E53" s="1">
        <v>579</v>
      </c>
      <c r="F53" s="2">
        <v>7.3233346845020947E-2</v>
      </c>
      <c r="G53" s="13">
        <v>1</v>
      </c>
      <c r="H53" s="13">
        <v>8</v>
      </c>
      <c r="I53" s="1">
        <v>19</v>
      </c>
      <c r="J53" s="1">
        <v>7</v>
      </c>
      <c r="K53" s="1">
        <v>261000</v>
      </c>
      <c r="L53" s="14">
        <v>28</v>
      </c>
      <c r="M53" s="14">
        <v>17.573423206547904</v>
      </c>
      <c r="N53" s="7"/>
    </row>
    <row r="54" spans="1:15">
      <c r="A54" s="1">
        <v>2024</v>
      </c>
      <c r="B54" s="4">
        <v>3</v>
      </c>
      <c r="C54" s="6">
        <v>45305</v>
      </c>
      <c r="D54" s="6">
        <v>45311</v>
      </c>
      <c r="E54" s="1">
        <v>525</v>
      </c>
      <c r="F54" s="2">
        <v>6.6508313539192399E-2</v>
      </c>
      <c r="G54" s="13">
        <v>1</v>
      </c>
      <c r="H54" s="13">
        <v>12</v>
      </c>
      <c r="I54" s="1">
        <v>24</v>
      </c>
      <c r="J54" s="1">
        <v>6</v>
      </c>
      <c r="K54" s="1">
        <v>169000</v>
      </c>
      <c r="L54" s="14">
        <v>25.225571126895755</v>
      </c>
      <c r="M54" s="14">
        <v>16.100000000000001</v>
      </c>
      <c r="N54" s="7"/>
    </row>
    <row r="55" spans="1:15">
      <c r="A55" s="1">
        <v>2024</v>
      </c>
      <c r="B55" s="4">
        <v>4</v>
      </c>
      <c r="C55" s="6">
        <v>45312</v>
      </c>
      <c r="D55" s="6">
        <v>45318</v>
      </c>
      <c r="E55" s="1">
        <v>419</v>
      </c>
      <c r="F55" s="2">
        <v>6.561360874848117E-2</v>
      </c>
      <c r="G55" s="13">
        <v>0</v>
      </c>
      <c r="H55" s="13">
        <v>3</v>
      </c>
      <c r="I55" s="1">
        <v>18</v>
      </c>
      <c r="J55" s="1">
        <v>12</v>
      </c>
      <c r="K55" s="1">
        <v>174000</v>
      </c>
      <c r="L55" s="14">
        <v>21.876370849306706</v>
      </c>
      <c r="M55" s="14">
        <v>14.439324116743473</v>
      </c>
      <c r="N55" s="7"/>
      <c r="O55" s="7">
        <f>MAX(M56:M67)</f>
        <v>46.441947565543067</v>
      </c>
    </row>
    <row r="56" spans="1:15">
      <c r="A56" s="1">
        <v>2024</v>
      </c>
      <c r="B56" s="4">
        <v>5</v>
      </c>
      <c r="C56" s="6">
        <v>45319</v>
      </c>
      <c r="D56" s="6">
        <v>45325</v>
      </c>
      <c r="E56" s="1">
        <v>615</v>
      </c>
      <c r="F56" s="2">
        <v>8.1100042093447455E-2</v>
      </c>
      <c r="G56" s="13">
        <v>1</v>
      </c>
      <c r="H56" s="13">
        <v>8</v>
      </c>
      <c r="I56" s="1">
        <v>13</v>
      </c>
      <c r="J56" s="1">
        <v>10</v>
      </c>
      <c r="K56" s="1">
        <v>207000</v>
      </c>
      <c r="L56" s="14">
        <v>29.934643013662086</v>
      </c>
      <c r="M56" s="14">
        <v>18.970189701897016</v>
      </c>
      <c r="N56" s="7"/>
    </row>
    <row r="57" spans="1:15">
      <c r="A57" s="1">
        <v>2024</v>
      </c>
      <c r="B57" s="4">
        <v>6</v>
      </c>
      <c r="C57" s="6">
        <v>45326</v>
      </c>
      <c r="D57" s="6">
        <v>45332</v>
      </c>
      <c r="E57" s="1">
        <v>644</v>
      </c>
      <c r="F57" s="2">
        <v>8.9225069465884529E-2</v>
      </c>
      <c r="G57" s="13">
        <v>1</v>
      </c>
      <c r="H57" s="13">
        <v>8</v>
      </c>
      <c r="I57" s="1">
        <v>15</v>
      </c>
      <c r="J57" s="1">
        <v>10</v>
      </c>
      <c r="K57" s="1">
        <v>271000</v>
      </c>
      <c r="L57" s="14">
        <v>38.576903849358438</v>
      </c>
      <c r="M57" s="14">
        <v>7.6877587226493196</v>
      </c>
      <c r="N57" s="7"/>
    </row>
    <row r="58" spans="1:15">
      <c r="A58" s="1">
        <v>2024</v>
      </c>
      <c r="B58" s="4">
        <v>7</v>
      </c>
      <c r="C58" s="6">
        <v>45333</v>
      </c>
      <c r="D58" s="6">
        <v>45339</v>
      </c>
      <c r="E58" s="1">
        <v>1023</v>
      </c>
      <c r="F58" s="2">
        <v>0.13266331658291458</v>
      </c>
      <c r="G58" s="13">
        <v>0</v>
      </c>
      <c r="H58" s="13">
        <v>17</v>
      </c>
      <c r="I58" s="1">
        <v>25</v>
      </c>
      <c r="J58" s="1">
        <v>19</v>
      </c>
      <c r="K58" s="1">
        <v>473000</v>
      </c>
      <c r="L58" s="14">
        <v>70.400000000000006</v>
      </c>
      <c r="M58" s="14">
        <v>42.8</v>
      </c>
      <c r="N58" s="7"/>
    </row>
    <row r="59" spans="1:15">
      <c r="A59" s="1">
        <v>2024</v>
      </c>
      <c r="B59" s="4">
        <v>8</v>
      </c>
      <c r="C59" s="6">
        <v>45340</v>
      </c>
      <c r="D59" s="6">
        <v>45346</v>
      </c>
      <c r="E59" s="1">
        <v>1355</v>
      </c>
      <c r="F59" s="2">
        <v>0.14795801962126398</v>
      </c>
      <c r="G59" s="13">
        <v>1</v>
      </c>
      <c r="H59" s="13">
        <v>19</v>
      </c>
      <c r="I59" s="1">
        <v>35</v>
      </c>
      <c r="J59" s="1">
        <v>19</v>
      </c>
      <c r="K59" s="1">
        <v>453000</v>
      </c>
      <c r="L59" s="14">
        <v>67.8</v>
      </c>
      <c r="M59" s="14">
        <v>33.299999999999997</v>
      </c>
      <c r="N59" s="7"/>
    </row>
    <row r="60" spans="1:15">
      <c r="A60" s="1">
        <v>2024</v>
      </c>
      <c r="B60" s="4">
        <v>9</v>
      </c>
      <c r="C60" s="6">
        <v>45347</v>
      </c>
      <c r="D60" s="6">
        <v>45353</v>
      </c>
      <c r="E60" s="1">
        <v>1243</v>
      </c>
      <c r="F60" s="2">
        <v>0.15595511349145627</v>
      </c>
      <c r="G60" s="13">
        <v>4</v>
      </c>
      <c r="H60" s="13">
        <v>20</v>
      </c>
      <c r="I60" s="1">
        <v>28</v>
      </c>
      <c r="J60" s="1">
        <v>13</v>
      </c>
      <c r="K60" s="1">
        <v>484000</v>
      </c>
      <c r="L60" s="14">
        <v>70.376181546821783</v>
      </c>
      <c r="M60" s="14">
        <v>46.441947565543067</v>
      </c>
      <c r="N60" s="7"/>
    </row>
    <row r="61" spans="1:15">
      <c r="A61" s="1">
        <v>2024</v>
      </c>
      <c r="B61" s="4">
        <v>10</v>
      </c>
      <c r="C61" s="6">
        <v>45354</v>
      </c>
      <c r="D61" s="6">
        <v>45360</v>
      </c>
      <c r="E61" s="1">
        <v>1441</v>
      </c>
      <c r="F61" s="2">
        <v>0.1676149834044571</v>
      </c>
      <c r="G61" s="13">
        <v>1</v>
      </c>
      <c r="H61" s="13">
        <v>24</v>
      </c>
      <c r="I61" s="1">
        <v>33</v>
      </c>
      <c r="J61" s="1">
        <v>18</v>
      </c>
      <c r="K61" s="1">
        <v>454000</v>
      </c>
      <c r="L61" s="14">
        <v>68.431406252984203</v>
      </c>
      <c r="M61" s="14">
        <v>38.012422360248443</v>
      </c>
      <c r="N61" s="7"/>
    </row>
    <row r="62" spans="1:15">
      <c r="A62" s="1">
        <v>2024</v>
      </c>
      <c r="B62" s="4">
        <v>11</v>
      </c>
      <c r="C62" s="6">
        <v>45361</v>
      </c>
      <c r="D62" s="6">
        <v>45367</v>
      </c>
      <c r="E62" s="1">
        <v>1367</v>
      </c>
      <c r="F62" s="2">
        <v>0.15696292775665399</v>
      </c>
      <c r="G62" s="13">
        <v>8</v>
      </c>
      <c r="H62" s="13">
        <v>15</v>
      </c>
      <c r="I62" s="1">
        <v>37</v>
      </c>
      <c r="J62" s="1">
        <v>32</v>
      </c>
      <c r="K62" s="1">
        <v>423000</v>
      </c>
      <c r="L62" s="14">
        <v>64.060301120043178</v>
      </c>
      <c r="M62" s="14">
        <v>32.365396249243794</v>
      </c>
      <c r="N62" s="7"/>
    </row>
    <row r="63" spans="1:15">
      <c r="A63" s="1">
        <v>2024</v>
      </c>
      <c r="B63" s="4">
        <v>12</v>
      </c>
      <c r="C63" s="6">
        <v>45368</v>
      </c>
      <c r="D63" s="6">
        <v>45374</v>
      </c>
      <c r="E63" s="1">
        <v>1129</v>
      </c>
      <c r="F63" s="2">
        <v>0.12519809825673534</v>
      </c>
      <c r="G63" s="13">
        <v>1</v>
      </c>
      <c r="H63" s="13">
        <v>8</v>
      </c>
      <c r="I63" s="1">
        <v>31</v>
      </c>
      <c r="J63" s="1">
        <v>23</v>
      </c>
      <c r="K63" s="1">
        <v>393000</v>
      </c>
      <c r="L63" s="14">
        <v>48.441311488004914</v>
      </c>
      <c r="M63" s="14">
        <v>29.305585049904437</v>
      </c>
      <c r="N63" s="7"/>
    </row>
    <row r="64" spans="1:15">
      <c r="A64" s="1">
        <v>2024</v>
      </c>
      <c r="B64" s="4">
        <v>13</v>
      </c>
      <c r="C64" s="6">
        <v>45375</v>
      </c>
      <c r="D64" s="6">
        <v>45381</v>
      </c>
      <c r="E64" s="1">
        <v>804</v>
      </c>
      <c r="F64" s="2">
        <v>9.9637454681835227E-2</v>
      </c>
      <c r="G64" s="13">
        <v>0</v>
      </c>
      <c r="H64" s="13">
        <v>6</v>
      </c>
      <c r="I64" s="1">
        <v>18</v>
      </c>
      <c r="J64" s="1">
        <v>18</v>
      </c>
      <c r="K64" s="1">
        <v>359000</v>
      </c>
      <c r="L64" s="14">
        <v>42.305378414149921</v>
      </c>
      <c r="M64" s="14">
        <v>29.7</v>
      </c>
      <c r="N64" s="7"/>
    </row>
    <row r="65" spans="1:14">
      <c r="A65" s="1">
        <v>2024</v>
      </c>
      <c r="B65" s="4">
        <v>14</v>
      </c>
      <c r="C65" s="6">
        <v>45382</v>
      </c>
      <c r="D65" s="6">
        <v>45388</v>
      </c>
      <c r="E65" s="1">
        <v>696</v>
      </c>
      <c r="F65" s="2">
        <v>8.5807340598772389E-2</v>
      </c>
      <c r="G65" s="13">
        <v>0</v>
      </c>
      <c r="H65" s="13">
        <v>5</v>
      </c>
      <c r="I65" s="1">
        <v>16</v>
      </c>
      <c r="J65" s="1">
        <v>18</v>
      </c>
      <c r="K65" s="1">
        <v>290000</v>
      </c>
      <c r="L65" s="14">
        <v>48.267984273722242</v>
      </c>
      <c r="M65" s="14">
        <v>22.19</v>
      </c>
      <c r="N65" s="7"/>
    </row>
    <row r="66" spans="1:14">
      <c r="A66" s="1">
        <v>2024</v>
      </c>
      <c r="B66" s="4">
        <v>15</v>
      </c>
      <c r="C66" s="6">
        <v>45389</v>
      </c>
      <c r="D66" s="6">
        <v>45395</v>
      </c>
      <c r="E66" s="1">
        <v>780</v>
      </c>
      <c r="F66" s="2">
        <v>9.0956612650287511E-2</v>
      </c>
      <c r="G66" s="13">
        <v>2</v>
      </c>
      <c r="H66" s="13">
        <v>6</v>
      </c>
      <c r="I66" s="1">
        <v>14</v>
      </c>
      <c r="J66" s="1">
        <v>10</v>
      </c>
      <c r="K66" s="1">
        <v>275000</v>
      </c>
      <c r="L66" s="14">
        <v>44.6</v>
      </c>
      <c r="M66" s="14">
        <v>29.3</v>
      </c>
      <c r="N66" s="7"/>
    </row>
    <row r="67" spans="1:14">
      <c r="A67" s="1">
        <v>2024</v>
      </c>
      <c r="B67" s="4">
        <v>16</v>
      </c>
      <c r="C67" s="6">
        <v>45396</v>
      </c>
      <c r="D67" s="6">
        <v>45402</v>
      </c>
      <c r="E67" s="1">
        <v>829</v>
      </c>
      <c r="F67" s="2">
        <v>9.7332015810276673E-2</v>
      </c>
      <c r="G67" s="13">
        <v>1</v>
      </c>
      <c r="H67" s="13">
        <v>10</v>
      </c>
      <c r="I67" s="1">
        <v>14</v>
      </c>
      <c r="J67" s="1">
        <v>17</v>
      </c>
      <c r="K67" s="1">
        <v>219000</v>
      </c>
      <c r="L67" s="14">
        <v>46</v>
      </c>
      <c r="M67" s="14">
        <v>31.3</v>
      </c>
      <c r="N67" s="7"/>
    </row>
    <row r="68" spans="1:14">
      <c r="A68" s="1">
        <v>2024</v>
      </c>
      <c r="B68" s="4">
        <v>17</v>
      </c>
      <c r="C68" s="6">
        <v>45403</v>
      </c>
      <c r="D68" s="6">
        <v>45409</v>
      </c>
      <c r="E68" s="1">
        <v>831</v>
      </c>
      <c r="F68" s="2">
        <v>9.7031304146933117E-2</v>
      </c>
      <c r="G68" s="13">
        <v>4</v>
      </c>
      <c r="H68" s="13">
        <v>11</v>
      </c>
      <c r="I68" s="1">
        <v>13</v>
      </c>
      <c r="J68" s="1">
        <v>6</v>
      </c>
      <c r="K68" s="14" t="s">
        <v>13</v>
      </c>
      <c r="L68" s="14">
        <v>48.397010131451118</v>
      </c>
      <c r="M68" s="14">
        <v>25.034451079467157</v>
      </c>
      <c r="N68" s="7"/>
    </row>
    <row r="69" spans="1:14">
      <c r="A69" s="1">
        <v>2024</v>
      </c>
      <c r="B69" s="4">
        <v>18</v>
      </c>
      <c r="C69" s="6">
        <v>45410</v>
      </c>
      <c r="D69" s="6">
        <v>45416</v>
      </c>
      <c r="E69" s="1">
        <v>988</v>
      </c>
      <c r="F69" s="2">
        <v>0.10892915265270696</v>
      </c>
      <c r="G69" s="13">
        <v>4</v>
      </c>
      <c r="H69" s="13">
        <v>14</v>
      </c>
      <c r="I69" s="1">
        <v>17</v>
      </c>
      <c r="J69" s="1">
        <v>6</v>
      </c>
      <c r="K69" s="14" t="s">
        <v>13</v>
      </c>
      <c r="L69" s="14">
        <v>58.584291322848344</v>
      </c>
      <c r="M69" s="14">
        <v>25.4323499491353</v>
      </c>
      <c r="N69" s="7"/>
    </row>
    <row r="70" spans="1:14">
      <c r="A70" s="1">
        <v>2024</v>
      </c>
      <c r="B70" s="4">
        <v>19</v>
      </c>
      <c r="C70" s="6">
        <v>45417</v>
      </c>
      <c r="D70" s="6">
        <v>45423</v>
      </c>
      <c r="E70" s="1">
        <v>839</v>
      </c>
      <c r="F70" s="2">
        <v>8.5954113038612195E-2</v>
      </c>
      <c r="G70" s="13">
        <v>1</v>
      </c>
      <c r="H70" s="13">
        <v>9</v>
      </c>
      <c r="I70" s="1">
        <v>14</v>
      </c>
      <c r="J70" s="1">
        <v>5</v>
      </c>
      <c r="K70" s="1">
        <v>298000</v>
      </c>
      <c r="L70" s="14">
        <v>50.4</v>
      </c>
      <c r="M70" s="14">
        <v>25.7</v>
      </c>
      <c r="N70" s="7"/>
    </row>
    <row r="71" spans="1:14">
      <c r="A71" s="1">
        <v>2024</v>
      </c>
      <c r="B71" s="4">
        <v>20</v>
      </c>
      <c r="C71" s="6">
        <v>45424</v>
      </c>
      <c r="D71" s="6">
        <v>45430</v>
      </c>
      <c r="E71" s="1">
        <v>734</v>
      </c>
      <c r="F71" s="2">
        <v>7.6497057805469018E-2</v>
      </c>
      <c r="G71" s="13">
        <v>0</v>
      </c>
      <c r="H71" s="13">
        <v>4</v>
      </c>
      <c r="I71" s="1">
        <v>18</v>
      </c>
      <c r="J71" s="1">
        <v>14</v>
      </c>
      <c r="K71" s="1">
        <v>247000</v>
      </c>
      <c r="L71" s="14">
        <v>35</v>
      </c>
      <c r="M71" s="14">
        <v>28.3</v>
      </c>
      <c r="N71" s="7"/>
    </row>
    <row r="72" spans="1:14">
      <c r="A72" s="1">
        <v>2024</v>
      </c>
      <c r="B72" s="4">
        <v>21</v>
      </c>
      <c r="C72" s="6">
        <v>45431</v>
      </c>
      <c r="D72" s="6">
        <v>45437</v>
      </c>
      <c r="E72" s="1">
        <v>438</v>
      </c>
      <c r="F72" s="2">
        <v>5.0501389392291894E-2</v>
      </c>
      <c r="G72" s="13">
        <v>0</v>
      </c>
      <c r="H72" s="13">
        <v>3</v>
      </c>
      <c r="I72" s="1">
        <v>7</v>
      </c>
      <c r="J72" s="1">
        <v>10</v>
      </c>
      <c r="K72" s="1">
        <v>156000</v>
      </c>
      <c r="L72" s="14">
        <v>21.3</v>
      </c>
      <c r="M72" s="14">
        <v>16.5</v>
      </c>
      <c r="N72" s="7"/>
    </row>
    <row r="73" spans="1:14">
      <c r="A73" s="1">
        <v>2024</v>
      </c>
      <c r="B73" s="4">
        <v>22</v>
      </c>
      <c r="C73" s="6">
        <v>45438</v>
      </c>
      <c r="D73" s="6">
        <v>45444</v>
      </c>
      <c r="E73" s="1">
        <v>320</v>
      </c>
      <c r="F73" s="2">
        <v>4.0555624457397993E-2</v>
      </c>
      <c r="G73" s="13">
        <v>0</v>
      </c>
      <c r="H73" s="13">
        <v>2</v>
      </c>
      <c r="I73" s="1">
        <v>4</v>
      </c>
      <c r="J73" s="1">
        <v>10</v>
      </c>
      <c r="K73" s="1">
        <v>106000</v>
      </c>
      <c r="L73" s="14">
        <v>15.947209238383282</v>
      </c>
      <c r="M73" s="14">
        <v>13.516609392898053</v>
      </c>
      <c r="N73" s="7"/>
    </row>
    <row r="74" spans="1:14">
      <c r="A74" s="1">
        <v>2024</v>
      </c>
      <c r="B74" s="4">
        <v>23</v>
      </c>
      <c r="C74" s="6">
        <v>45445</v>
      </c>
      <c r="D74" s="6">
        <v>45451</v>
      </c>
      <c r="E74" s="1">
        <v>250</v>
      </c>
      <c r="F74" s="2">
        <v>3.6685902720527616E-2</v>
      </c>
      <c r="G74" s="13">
        <v>0</v>
      </c>
      <c r="H74" s="13">
        <v>1</v>
      </c>
      <c r="I74" s="1">
        <v>3</v>
      </c>
      <c r="J74" s="1">
        <v>6</v>
      </c>
      <c r="K74" s="1">
        <v>125000</v>
      </c>
      <c r="L74" s="14">
        <v>14.1</v>
      </c>
      <c r="M74" s="14">
        <v>11.8</v>
      </c>
      <c r="N74" s="7"/>
    </row>
    <row r="75" spans="1:14">
      <c r="A75" s="1">
        <v>2024</v>
      </c>
      <c r="B75" s="4">
        <v>24</v>
      </c>
      <c r="C75" s="6">
        <v>45452</v>
      </c>
      <c r="D75" s="6">
        <v>45458</v>
      </c>
      <c r="E75" s="1">
        <v>234</v>
      </c>
      <c r="F75" s="2">
        <v>3.3319677727707227E-2</v>
      </c>
      <c r="G75" s="13">
        <v>1</v>
      </c>
      <c r="H75" s="13">
        <v>4</v>
      </c>
      <c r="I75" s="1">
        <v>2</v>
      </c>
      <c r="J75" s="1">
        <v>5</v>
      </c>
      <c r="K75" s="1">
        <v>77000</v>
      </c>
      <c r="L75" s="14">
        <v>13.3</v>
      </c>
      <c r="M75" s="14">
        <v>16.100000000000001</v>
      </c>
      <c r="N75" s="7"/>
    </row>
    <row r="76" spans="1:14">
      <c r="A76" s="1">
        <v>2024</v>
      </c>
      <c r="B76" s="4">
        <v>25</v>
      </c>
      <c r="C76" s="6">
        <v>45459</v>
      </c>
      <c r="D76" s="6">
        <v>45465</v>
      </c>
      <c r="E76" s="1">
        <v>250</v>
      </c>
      <c r="F76" s="2">
        <v>3.1366980766748417E-2</v>
      </c>
      <c r="G76" s="13">
        <v>1</v>
      </c>
      <c r="H76" s="13">
        <v>2</v>
      </c>
      <c r="I76" s="1">
        <v>4</v>
      </c>
      <c r="J76" s="1">
        <v>2</v>
      </c>
      <c r="K76" s="1">
        <v>38000</v>
      </c>
      <c r="L76" s="14">
        <v>15.4</v>
      </c>
      <c r="M76" s="14">
        <v>11.8</v>
      </c>
      <c r="N76" s="7"/>
    </row>
    <row r="77" spans="1:14">
      <c r="A77" s="1">
        <v>2024</v>
      </c>
      <c r="B77" s="4">
        <v>26</v>
      </c>
      <c r="C77" s="6">
        <v>45466</v>
      </c>
      <c r="D77" s="6">
        <v>45472</v>
      </c>
      <c r="E77" s="1">
        <v>320</v>
      </c>
      <c r="F77" s="2">
        <v>3.5952380952380951E-2</v>
      </c>
      <c r="G77" s="13">
        <v>0</v>
      </c>
      <c r="H77" s="13">
        <v>2</v>
      </c>
      <c r="I77" s="1">
        <v>7</v>
      </c>
      <c r="J77" s="1">
        <v>4</v>
      </c>
      <c r="K77" s="1">
        <v>99000</v>
      </c>
      <c r="L77" s="14">
        <v>18.619704102219234</v>
      </c>
      <c r="M77" s="14">
        <v>17.563361493997331</v>
      </c>
      <c r="N77" s="7"/>
    </row>
    <row r="78" spans="1:14">
      <c r="A78" s="1">
        <v>2024</v>
      </c>
      <c r="B78" s="4">
        <v>27</v>
      </c>
      <c r="C78" s="6">
        <v>45473</v>
      </c>
      <c r="D78" s="6">
        <v>45479</v>
      </c>
      <c r="E78" s="1">
        <v>451</v>
      </c>
      <c r="F78" s="2">
        <v>5.6503749676752008E-2</v>
      </c>
      <c r="G78" s="13">
        <v>0</v>
      </c>
      <c r="H78" s="13">
        <v>3</v>
      </c>
      <c r="I78" s="1">
        <v>7</v>
      </c>
      <c r="J78" s="1">
        <v>5</v>
      </c>
      <c r="K78" s="1">
        <v>305000</v>
      </c>
      <c r="L78" s="14">
        <v>25.5</v>
      </c>
      <c r="M78" s="14">
        <v>18.3</v>
      </c>
      <c r="N78" s="7"/>
    </row>
    <row r="79" spans="1:14">
      <c r="A79" s="1">
        <v>2024</v>
      </c>
      <c r="B79" s="4">
        <v>28</v>
      </c>
      <c r="C79" s="6">
        <v>45480</v>
      </c>
      <c r="D79" s="6">
        <v>45486</v>
      </c>
      <c r="E79" s="1">
        <v>611</v>
      </c>
      <c r="F79" s="2">
        <v>7.0248455038466384E-2</v>
      </c>
      <c r="G79" s="13">
        <v>0</v>
      </c>
      <c r="H79" s="13">
        <v>5</v>
      </c>
      <c r="I79" s="1">
        <v>6</v>
      </c>
      <c r="J79" s="1">
        <v>3</v>
      </c>
      <c r="K79" s="1">
        <v>264000</v>
      </c>
      <c r="L79" s="14">
        <v>34.520764447771747</v>
      </c>
      <c r="M79" s="14">
        <v>27.120103314679291</v>
      </c>
      <c r="N79" s="7"/>
    </row>
    <row r="80" spans="1:14">
      <c r="A80" s="1">
        <v>2024</v>
      </c>
      <c r="B80" s="4">
        <v>29</v>
      </c>
      <c r="C80" s="6">
        <v>45487</v>
      </c>
      <c r="D80" s="6">
        <v>45493</v>
      </c>
      <c r="E80" s="1">
        <v>616</v>
      </c>
      <c r="F80" s="2">
        <v>7.6851358550879059E-2</v>
      </c>
      <c r="G80" s="13">
        <v>0</v>
      </c>
      <c r="H80" s="13">
        <v>4</v>
      </c>
      <c r="I80" s="1">
        <v>8</v>
      </c>
      <c r="J80" s="1">
        <v>7</v>
      </c>
      <c r="K80" s="1">
        <v>365000</v>
      </c>
      <c r="L80" s="14">
        <v>43.4</v>
      </c>
      <c r="M80" s="14">
        <v>29.8</v>
      </c>
      <c r="N80" s="7"/>
    </row>
    <row r="81" spans="1:14">
      <c r="A81" s="1">
        <v>2024</v>
      </c>
      <c r="B81" s="4">
        <v>30</v>
      </c>
      <c r="C81" s="6">
        <v>45494</v>
      </c>
      <c r="D81" s="6">
        <v>45500</v>
      </c>
      <c r="E81" s="1">
        <v>796</v>
      </c>
      <c r="F81" s="2">
        <v>8.7229330708661415E-2</v>
      </c>
      <c r="G81" s="13">
        <v>0</v>
      </c>
      <c r="H81" s="13">
        <v>5</v>
      </c>
      <c r="I81" s="1">
        <v>11</v>
      </c>
      <c r="J81" s="1">
        <v>9</v>
      </c>
      <c r="K81" s="1">
        <v>537000</v>
      </c>
      <c r="L81" s="14">
        <v>48.941960115348685</v>
      </c>
      <c r="M81" s="14">
        <v>36.381514257620452</v>
      </c>
      <c r="N81" s="7"/>
    </row>
    <row r="82" spans="1:14">
      <c r="A82" s="1">
        <v>2024</v>
      </c>
      <c r="B82" s="4">
        <v>31</v>
      </c>
      <c r="C82" s="6">
        <v>45501</v>
      </c>
      <c r="D82" s="6">
        <v>45507</v>
      </c>
      <c r="E82" s="1">
        <v>719</v>
      </c>
      <c r="F82" s="2">
        <v>9.0649721177538584E-2</v>
      </c>
      <c r="G82" s="13">
        <v>0</v>
      </c>
      <c r="H82" s="13">
        <v>7</v>
      </c>
      <c r="I82" s="1">
        <v>7</v>
      </c>
      <c r="J82" s="1">
        <v>12</v>
      </c>
      <c r="K82" s="1">
        <v>450000</v>
      </c>
      <c r="L82" s="14">
        <v>47.490984658639448</v>
      </c>
      <c r="M82" s="14">
        <v>28.535721724640698</v>
      </c>
      <c r="N82" s="7"/>
    </row>
    <row r="83" spans="1:14">
      <c r="A83" s="1">
        <v>2024</v>
      </c>
      <c r="B83" s="4">
        <v>32</v>
      </c>
      <c r="C83" s="6">
        <v>45508</v>
      </c>
      <c r="D83" s="6">
        <v>45514</v>
      </c>
      <c r="E83" s="1">
        <v>710</v>
      </c>
      <c r="F83" s="2">
        <v>8.5827847472363675E-2</v>
      </c>
      <c r="G83" s="13">
        <v>0</v>
      </c>
      <c r="H83" s="13">
        <v>8</v>
      </c>
      <c r="I83" s="1">
        <v>18</v>
      </c>
      <c r="J83" s="1">
        <v>5</v>
      </c>
      <c r="K83" s="1">
        <v>243000</v>
      </c>
      <c r="L83" s="14">
        <v>47.775555863543666</v>
      </c>
      <c r="M83" s="14">
        <v>37.740271917487107</v>
      </c>
      <c r="N83" s="7"/>
    </row>
    <row r="84" spans="1:14">
      <c r="A84" s="1">
        <v>2024</v>
      </c>
      <c r="B84" s="4">
        <v>33</v>
      </c>
      <c r="C84" s="6">
        <v>45515</v>
      </c>
      <c r="D84" s="6">
        <v>45521</v>
      </c>
      <c r="E84" s="1">
        <v>520</v>
      </c>
      <c r="F84" s="2">
        <v>7.3668355470354649E-2</v>
      </c>
      <c r="G84" s="13">
        <v>0</v>
      </c>
      <c r="H84" s="13">
        <v>5</v>
      </c>
      <c r="I84" s="1">
        <v>18</v>
      </c>
      <c r="J84" s="1">
        <v>11</v>
      </c>
      <c r="K84" s="1">
        <v>280000</v>
      </c>
      <c r="L84" s="14">
        <v>37.200542718859481</v>
      </c>
      <c r="M84" s="14">
        <v>24.491682070240298</v>
      </c>
      <c r="N84" s="7"/>
    </row>
    <row r="85" spans="1:14">
      <c r="A85" s="1">
        <v>2024</v>
      </c>
      <c r="B85" s="4">
        <v>34</v>
      </c>
      <c r="C85" s="6">
        <v>45522</v>
      </c>
      <c r="D85" s="6">
        <v>45528</v>
      </c>
      <c r="E85" s="1">
        <v>401</v>
      </c>
      <c r="F85" s="2">
        <v>6.1598224195338516E-2</v>
      </c>
      <c r="G85" s="13">
        <v>0</v>
      </c>
      <c r="H85" s="13">
        <v>5</v>
      </c>
      <c r="I85" s="1">
        <v>9</v>
      </c>
      <c r="J85" s="1">
        <v>4</v>
      </c>
      <c r="K85" s="1">
        <v>264000</v>
      </c>
      <c r="L85" s="14">
        <v>28.3</v>
      </c>
      <c r="M85" s="14">
        <v>29</v>
      </c>
      <c r="N85" s="7"/>
    </row>
    <row r="86" spans="1:14">
      <c r="A86" s="1">
        <v>2024</v>
      </c>
      <c r="B86" s="4">
        <v>35</v>
      </c>
      <c r="C86" s="6">
        <v>45529</v>
      </c>
      <c r="D86" s="6">
        <v>45535</v>
      </c>
      <c r="E86" s="1">
        <v>369</v>
      </c>
      <c r="F86" s="2">
        <v>5.4974524001072674E-2</v>
      </c>
      <c r="G86" s="13">
        <v>0</v>
      </c>
      <c r="H86" s="13">
        <v>3</v>
      </c>
      <c r="I86" s="1">
        <v>3</v>
      </c>
      <c r="J86" s="1">
        <v>5</v>
      </c>
      <c r="K86" s="1">
        <v>238000</v>
      </c>
      <c r="L86" s="14">
        <v>23.592223229575904</v>
      </c>
      <c r="M86" s="14">
        <v>14.735772357723578</v>
      </c>
      <c r="N86" s="7"/>
    </row>
    <row r="87" spans="1:14">
      <c r="A87" s="1">
        <v>2024</v>
      </c>
      <c r="B87" s="4">
        <v>36</v>
      </c>
      <c r="C87" s="6">
        <v>45536</v>
      </c>
      <c r="D87" s="6">
        <v>45542</v>
      </c>
      <c r="E87" s="1">
        <v>253</v>
      </c>
      <c r="F87" s="2">
        <v>3.9937685880186945E-2</v>
      </c>
      <c r="G87" s="13">
        <v>0</v>
      </c>
      <c r="H87" s="13">
        <v>2</v>
      </c>
      <c r="I87" s="1">
        <v>5</v>
      </c>
      <c r="J87" s="1">
        <v>4</v>
      </c>
      <c r="K87" s="1">
        <v>236000</v>
      </c>
      <c r="L87" s="14">
        <v>16.268557398866477</v>
      </c>
      <c r="M87" s="14">
        <v>10.677618069815194</v>
      </c>
      <c r="N87" s="7"/>
    </row>
    <row r="88" spans="1:14">
      <c r="A88" s="1">
        <v>2024</v>
      </c>
      <c r="B88" s="4">
        <v>37</v>
      </c>
      <c r="C88" s="6">
        <v>45543</v>
      </c>
      <c r="D88" s="6">
        <v>45549</v>
      </c>
      <c r="E88" s="1">
        <v>206</v>
      </c>
      <c r="F88" s="2">
        <v>3.4582970066841037E-2</v>
      </c>
      <c r="G88" s="13">
        <v>0</v>
      </c>
      <c r="H88" s="13">
        <v>2</v>
      </c>
      <c r="I88" s="1">
        <v>3</v>
      </c>
      <c r="J88" s="1">
        <v>2</v>
      </c>
      <c r="K88" s="1">
        <v>237000</v>
      </c>
      <c r="L88" s="14">
        <v>10.5</v>
      </c>
      <c r="M88" s="14">
        <v>9.8000000000000007</v>
      </c>
      <c r="N88" s="7"/>
    </row>
    <row r="89" spans="1:14">
      <c r="A89" s="1">
        <v>2024</v>
      </c>
      <c r="B89" s="4">
        <v>38</v>
      </c>
      <c r="C89" s="6">
        <v>45550</v>
      </c>
      <c r="D89" s="6">
        <v>45556</v>
      </c>
      <c r="E89" s="1">
        <v>160</v>
      </c>
      <c r="F89" s="2">
        <v>2.7285921625544267E-2</v>
      </c>
      <c r="G89" s="13">
        <v>1</v>
      </c>
      <c r="H89" s="13">
        <v>3</v>
      </c>
      <c r="I89" s="1">
        <v>6</v>
      </c>
      <c r="J89" s="1">
        <v>6</v>
      </c>
      <c r="K89" s="1">
        <v>147000</v>
      </c>
      <c r="L89" s="14">
        <v>8.6102681765475051</v>
      </c>
      <c r="M89" s="14">
        <v>5.8823529411764701</v>
      </c>
      <c r="N89" s="7"/>
    </row>
    <row r="90" spans="1:14">
      <c r="A90" s="1">
        <v>2024</v>
      </c>
      <c r="B90" s="4">
        <v>39</v>
      </c>
      <c r="C90" s="6">
        <v>45557</v>
      </c>
      <c r="D90" s="6">
        <v>45563</v>
      </c>
      <c r="E90" s="1">
        <v>117</v>
      </c>
      <c r="F90" s="2">
        <v>2.2025171624713957E-2</v>
      </c>
      <c r="G90" s="13">
        <v>0</v>
      </c>
      <c r="H90" s="13">
        <v>2</v>
      </c>
      <c r="I90" s="1">
        <v>4</v>
      </c>
      <c r="J90" s="1">
        <v>2</v>
      </c>
      <c r="K90" s="1">
        <v>105000</v>
      </c>
      <c r="L90" s="14">
        <v>6.6558924850082928</v>
      </c>
      <c r="M90" s="14">
        <v>5.4067338412386334</v>
      </c>
      <c r="N90" s="7"/>
    </row>
    <row r="91" spans="1:14">
      <c r="A91" s="1">
        <v>2024</v>
      </c>
      <c r="B91" s="4">
        <v>40</v>
      </c>
      <c r="C91" s="6">
        <v>45564</v>
      </c>
      <c r="D91" s="6">
        <v>45570</v>
      </c>
      <c r="E91" s="1">
        <v>100</v>
      </c>
      <c r="F91" s="2">
        <v>1.6400775309378262E-2</v>
      </c>
      <c r="G91" s="13">
        <v>0</v>
      </c>
      <c r="H91" s="13">
        <v>0</v>
      </c>
      <c r="I91" s="1">
        <v>0</v>
      </c>
      <c r="J91" s="1">
        <v>0</v>
      </c>
      <c r="K91" s="1">
        <v>120000</v>
      </c>
      <c r="L91" s="14">
        <v>5.0555380016041616</v>
      </c>
      <c r="M91" s="14">
        <v>7.1813285457809695</v>
      </c>
      <c r="N91" s="7"/>
    </row>
    <row r="92" spans="1:14">
      <c r="A92" s="1">
        <v>2024</v>
      </c>
      <c r="B92" s="4">
        <v>41</v>
      </c>
      <c r="C92" s="6">
        <v>45571</v>
      </c>
      <c r="D92" s="6">
        <v>45577</v>
      </c>
      <c r="E92" s="1">
        <v>53</v>
      </c>
      <c r="F92" s="2">
        <v>9.9255583126550868E-3</v>
      </c>
      <c r="G92" s="13">
        <v>0</v>
      </c>
      <c r="H92" s="13">
        <v>0</v>
      </c>
      <c r="I92" s="1">
        <v>2</v>
      </c>
      <c r="J92" s="1">
        <v>0</v>
      </c>
      <c r="K92" s="1">
        <v>73000</v>
      </c>
      <c r="L92" s="14">
        <v>3.9911197585372542</v>
      </c>
      <c r="M92" s="14">
        <v>1.3085579691180318</v>
      </c>
      <c r="N92" s="7"/>
    </row>
    <row r="93" spans="1:14">
      <c r="A93" s="1">
        <v>2024</v>
      </c>
      <c r="B93" s="4">
        <v>42</v>
      </c>
      <c r="C93" s="6">
        <v>45578</v>
      </c>
      <c r="D93" s="6">
        <v>45584</v>
      </c>
      <c r="E93" s="1">
        <v>34</v>
      </c>
      <c r="F93" s="2">
        <v>5.9976594499707428E-3</v>
      </c>
      <c r="G93" s="13">
        <v>0</v>
      </c>
      <c r="H93" s="13">
        <v>0</v>
      </c>
      <c r="I93" s="1">
        <v>3</v>
      </c>
      <c r="J93" s="1">
        <v>0</v>
      </c>
      <c r="K93" s="1">
        <v>50000</v>
      </c>
      <c r="L93" s="14">
        <v>2.4275908253808809</v>
      </c>
      <c r="M93" s="14">
        <v>1.0111223458038423</v>
      </c>
      <c r="N93" s="7"/>
    </row>
    <row r="94" spans="1:14">
      <c r="A94" s="1">
        <v>2024</v>
      </c>
      <c r="B94" s="4">
        <v>43</v>
      </c>
      <c r="C94" s="6">
        <v>45585</v>
      </c>
      <c r="D94" s="6">
        <v>45591</v>
      </c>
      <c r="E94" s="1">
        <v>38</v>
      </c>
      <c r="F94" s="2">
        <v>7.7760497667185074E-3</v>
      </c>
      <c r="G94" s="13">
        <v>0</v>
      </c>
      <c r="H94" s="13">
        <v>0</v>
      </c>
      <c r="I94" s="1">
        <v>1</v>
      </c>
      <c r="J94" s="1">
        <v>0</v>
      </c>
      <c r="K94" s="1">
        <v>42000</v>
      </c>
      <c r="L94" s="14">
        <v>2.0733418500911016</v>
      </c>
      <c r="M94" s="14">
        <v>1.467351430667645</v>
      </c>
      <c r="N94" s="7"/>
    </row>
    <row r="95" spans="1:14">
      <c r="A95" s="1">
        <v>2024</v>
      </c>
      <c r="B95" s="4">
        <v>44</v>
      </c>
      <c r="C95" s="6">
        <v>45592</v>
      </c>
      <c r="D95" s="6">
        <v>45598</v>
      </c>
      <c r="E95" s="1">
        <v>27</v>
      </c>
      <c r="F95" s="2">
        <v>4.6351674641148324E-3</v>
      </c>
      <c r="G95" s="13">
        <v>0</v>
      </c>
      <c r="H95" s="13">
        <v>1</v>
      </c>
      <c r="I95" s="1">
        <v>2</v>
      </c>
      <c r="J95" s="1">
        <v>1</v>
      </c>
      <c r="K95" s="1">
        <v>63000</v>
      </c>
      <c r="L95" s="14">
        <v>1.6676961087090798</v>
      </c>
      <c r="M95" s="14">
        <v>0.53561863952865563</v>
      </c>
      <c r="N95" s="7"/>
    </row>
    <row r="96" spans="1:14">
      <c r="A96" s="1">
        <v>2024</v>
      </c>
      <c r="B96" s="4">
        <v>45</v>
      </c>
      <c r="C96" s="6">
        <v>45599</v>
      </c>
      <c r="D96" s="6">
        <v>45605</v>
      </c>
      <c r="E96" s="1">
        <v>23</v>
      </c>
      <c r="F96" s="2">
        <v>5.8435720707222059E-3</v>
      </c>
      <c r="G96" s="13">
        <v>0</v>
      </c>
      <c r="H96" s="13">
        <v>0</v>
      </c>
      <c r="I96" s="1">
        <v>1</v>
      </c>
      <c r="J96" s="1">
        <v>1</v>
      </c>
      <c r="K96" s="1">
        <v>49000</v>
      </c>
      <c r="L96" s="14">
        <v>1.6932702831065314</v>
      </c>
      <c r="M96" s="14">
        <v>1.2224938875305624</v>
      </c>
      <c r="N96" s="7"/>
    </row>
    <row r="97" spans="1:14">
      <c r="A97" s="1">
        <v>2024</v>
      </c>
      <c r="B97" s="4">
        <v>46</v>
      </c>
      <c r="C97" s="6">
        <v>45606</v>
      </c>
      <c r="D97" s="6">
        <v>45612</v>
      </c>
      <c r="E97" s="1">
        <v>26</v>
      </c>
      <c r="F97" s="2">
        <v>4.5668617097188524E-3</v>
      </c>
      <c r="G97" s="13">
        <v>0</v>
      </c>
      <c r="H97" s="13">
        <v>0</v>
      </c>
      <c r="I97" s="1">
        <v>2</v>
      </c>
      <c r="J97" s="1">
        <v>2</v>
      </c>
      <c r="K97" s="1">
        <v>25000</v>
      </c>
      <c r="L97" s="14">
        <v>1.7280071813285458</v>
      </c>
      <c r="M97" s="14">
        <v>1.0183299389002036</v>
      </c>
      <c r="N97" s="7"/>
    </row>
    <row r="98" spans="1:14">
      <c r="A98" s="1">
        <v>2024</v>
      </c>
      <c r="B98" s="4">
        <v>47</v>
      </c>
      <c r="C98" s="6">
        <v>45613</v>
      </c>
      <c r="D98" s="6">
        <v>45619</v>
      </c>
      <c r="E98" s="1">
        <v>23</v>
      </c>
      <c r="F98" s="2">
        <v>4.5421245421245421E-3</v>
      </c>
      <c r="G98" s="13">
        <v>0</v>
      </c>
      <c r="H98" s="13">
        <v>0</v>
      </c>
      <c r="I98" s="1">
        <v>1</v>
      </c>
      <c r="J98" s="1">
        <v>0</v>
      </c>
      <c r="K98" s="1">
        <v>21000</v>
      </c>
      <c r="L98" s="14">
        <v>1.4291504020818668</v>
      </c>
      <c r="M98" s="14">
        <v>1.4552510308028135</v>
      </c>
      <c r="N98" s="7"/>
    </row>
    <row r="99" spans="1:14">
      <c r="A99" s="1">
        <v>2024</v>
      </c>
      <c r="B99" s="4">
        <v>48</v>
      </c>
      <c r="C99" s="6">
        <v>45620</v>
      </c>
      <c r="D99" s="6">
        <v>45626</v>
      </c>
      <c r="E99" s="1">
        <v>31</v>
      </c>
      <c r="F99" s="2">
        <v>5.7893250494210676E-3</v>
      </c>
      <c r="G99" s="13">
        <v>0</v>
      </c>
      <c r="H99" s="13">
        <v>0</v>
      </c>
      <c r="I99" s="1">
        <v>3</v>
      </c>
      <c r="J99" s="1">
        <v>0</v>
      </c>
      <c r="K99" s="1">
        <v>35000</v>
      </c>
      <c r="L99" s="14">
        <v>1.7670853736427508</v>
      </c>
      <c r="M99" s="14">
        <v>0.43869269576661551</v>
      </c>
      <c r="N99" s="7"/>
    </row>
    <row r="100" spans="1:14">
      <c r="A100" s="1">
        <v>2024</v>
      </c>
      <c r="B100" s="4">
        <v>49</v>
      </c>
      <c r="C100" s="6">
        <v>45627</v>
      </c>
      <c r="D100" s="6">
        <v>45633</v>
      </c>
      <c r="E100" s="1">
        <v>32</v>
      </c>
      <c r="F100" s="2">
        <v>5.9347181008902079E-3</v>
      </c>
      <c r="G100" s="13">
        <v>0</v>
      </c>
      <c r="H100" s="13">
        <v>0</v>
      </c>
      <c r="I100" s="1">
        <v>0</v>
      </c>
      <c r="J100" s="1">
        <v>0</v>
      </c>
      <c r="K100" s="1">
        <v>52000</v>
      </c>
      <c r="L100" s="14">
        <v>2.0562028786840303</v>
      </c>
      <c r="M100" s="14">
        <v>1.6981532583315644</v>
      </c>
      <c r="N100" s="7"/>
    </row>
    <row r="101" spans="1:14">
      <c r="A101" s="1">
        <v>2024</v>
      </c>
      <c r="B101" s="4">
        <v>50</v>
      </c>
      <c r="C101" s="6">
        <v>45634</v>
      </c>
      <c r="D101" s="6">
        <v>45640</v>
      </c>
      <c r="E101" s="1">
        <v>34</v>
      </c>
      <c r="F101" s="2">
        <v>8.1173081958627914E-3</v>
      </c>
      <c r="G101" s="13">
        <v>0</v>
      </c>
      <c r="H101" s="13">
        <v>0</v>
      </c>
      <c r="I101" s="1">
        <v>0</v>
      </c>
      <c r="J101" s="1">
        <v>1</v>
      </c>
      <c r="K101" s="1">
        <v>31000</v>
      </c>
      <c r="L101" s="14">
        <v>1.8962798823880342</v>
      </c>
      <c r="M101" s="14">
        <v>0.65487884741322855</v>
      </c>
      <c r="N101" s="7"/>
    </row>
    <row r="102" spans="1:14">
      <c r="A102" s="1">
        <v>2024</v>
      </c>
      <c r="B102" s="4">
        <v>51</v>
      </c>
      <c r="C102" s="6">
        <v>45641</v>
      </c>
      <c r="D102" s="6">
        <v>45647</v>
      </c>
      <c r="E102" s="1">
        <v>38</v>
      </c>
      <c r="F102" s="2">
        <v>8.4166228300894264E-3</v>
      </c>
      <c r="G102" s="13">
        <v>0</v>
      </c>
      <c r="H102" s="13">
        <v>1</v>
      </c>
      <c r="I102" s="1">
        <v>1</v>
      </c>
      <c r="J102" s="1">
        <v>1</v>
      </c>
      <c r="K102" s="1">
        <v>38000</v>
      </c>
      <c r="L102" s="14">
        <v>1.9912826072526939</v>
      </c>
      <c r="M102" s="14">
        <v>0.82372322899505768</v>
      </c>
      <c r="N102" s="7"/>
    </row>
    <row r="103" spans="1:14">
      <c r="A103" s="1">
        <v>2024</v>
      </c>
      <c r="B103" s="4">
        <v>52</v>
      </c>
      <c r="C103" s="6">
        <v>45648</v>
      </c>
      <c r="D103" s="6">
        <v>45654</v>
      </c>
      <c r="E103" s="1">
        <v>46</v>
      </c>
      <c r="F103" s="2">
        <v>7.2175211548033847E-3</v>
      </c>
      <c r="G103" s="13">
        <v>0</v>
      </c>
      <c r="H103" s="13">
        <v>0</v>
      </c>
      <c r="I103" s="1">
        <v>0</v>
      </c>
      <c r="J103" s="1">
        <v>1</v>
      </c>
      <c r="K103" s="1">
        <v>73000</v>
      </c>
      <c r="L103" s="14">
        <v>1.3651282349182376</v>
      </c>
      <c r="M103" s="14">
        <v>2.4038461538461542</v>
      </c>
      <c r="N103" s="7"/>
    </row>
    <row r="104" spans="1:14">
      <c r="A104" s="1">
        <v>2025</v>
      </c>
      <c r="B104" s="4">
        <v>1</v>
      </c>
      <c r="C104" s="6">
        <v>45655</v>
      </c>
      <c r="D104" s="6">
        <v>45661</v>
      </c>
      <c r="E104" s="1">
        <v>63</v>
      </c>
      <c r="F104" s="2">
        <v>8.4283000949667616E-3</v>
      </c>
      <c r="G104" s="13">
        <v>0</v>
      </c>
      <c r="H104" s="13">
        <v>1</v>
      </c>
      <c r="I104" s="1">
        <v>2</v>
      </c>
      <c r="J104" s="1">
        <v>0</v>
      </c>
      <c r="K104" s="1">
        <v>71000</v>
      </c>
      <c r="L104" s="14">
        <v>1.4858841010401187</v>
      </c>
      <c r="M104" s="14">
        <v>1.0512483574244416</v>
      </c>
      <c r="N104" s="7"/>
    </row>
    <row r="105" spans="1:14">
      <c r="A105" s="1">
        <v>2025</v>
      </c>
      <c r="B105" s="4">
        <v>2</v>
      </c>
      <c r="C105" s="6">
        <v>45662</v>
      </c>
      <c r="D105" s="6">
        <v>45668</v>
      </c>
      <c r="E105" s="1">
        <v>44</v>
      </c>
      <c r="F105" s="2">
        <v>5.5279783393501801E-3</v>
      </c>
      <c r="G105" s="13">
        <v>0</v>
      </c>
      <c r="H105" s="13">
        <v>0</v>
      </c>
      <c r="I105" s="1">
        <v>1</v>
      </c>
      <c r="J105" s="1">
        <v>1</v>
      </c>
      <c r="K105" s="1">
        <v>45000</v>
      </c>
      <c r="L105" s="14">
        <v>1.3345815987092404</v>
      </c>
      <c r="M105" s="14">
        <v>1.1358473421172195</v>
      </c>
      <c r="N105" s="7"/>
    </row>
    <row r="106" spans="1:14">
      <c r="A106" s="1">
        <v>2025</v>
      </c>
      <c r="B106" s="4">
        <v>3</v>
      </c>
      <c r="C106" s="6">
        <v>45669</v>
      </c>
      <c r="D106" s="6">
        <v>45675</v>
      </c>
      <c r="E106" s="1">
        <v>50</v>
      </c>
      <c r="F106" s="2">
        <v>5.434782608695652E-3</v>
      </c>
      <c r="G106" s="13">
        <v>0</v>
      </c>
      <c r="H106" s="13">
        <v>1</v>
      </c>
      <c r="I106" s="1">
        <v>0</v>
      </c>
      <c r="J106" s="1">
        <v>0</v>
      </c>
      <c r="K106" s="1">
        <v>26000</v>
      </c>
      <c r="L106" s="14">
        <v>1.4020970495001219</v>
      </c>
      <c r="M106" s="14">
        <v>0.77414360363847501</v>
      </c>
      <c r="N106" s="7"/>
    </row>
    <row r="107" spans="1:14">
      <c r="A107" s="1">
        <v>2025</v>
      </c>
      <c r="B107" s="4">
        <v>4</v>
      </c>
      <c r="C107" s="6">
        <v>45676</v>
      </c>
      <c r="D107" s="6">
        <v>45682</v>
      </c>
      <c r="E107" s="1">
        <v>29</v>
      </c>
      <c r="F107" s="2">
        <v>4.3836202288035928E-3</v>
      </c>
      <c r="G107" s="13">
        <v>0</v>
      </c>
      <c r="H107" s="13">
        <v>1</v>
      </c>
      <c r="I107" s="1">
        <v>1</v>
      </c>
      <c r="J107" s="1">
        <v>0</v>
      </c>
      <c r="K107" s="1">
        <v>32000</v>
      </c>
      <c r="L107" s="14">
        <v>1.0464250498058076</v>
      </c>
      <c r="M107" s="14">
        <v>0.625</v>
      </c>
      <c r="N107" s="7"/>
    </row>
    <row r="108" spans="1:14">
      <c r="A108" s="1">
        <v>2025</v>
      </c>
      <c r="B108" s="4">
        <v>5</v>
      </c>
      <c r="C108" s="6">
        <v>45683</v>
      </c>
      <c r="D108" s="6">
        <v>45689</v>
      </c>
      <c r="E108" s="1">
        <v>37</v>
      </c>
      <c r="F108" s="2">
        <v>5.4439403758911216E-3</v>
      </c>
      <c r="G108" s="13">
        <v>0</v>
      </c>
      <c r="H108" s="13">
        <v>0</v>
      </c>
      <c r="I108" s="1">
        <v>1</v>
      </c>
      <c r="J108" s="1">
        <v>0</v>
      </c>
      <c r="K108" s="1">
        <v>27000</v>
      </c>
      <c r="L108" s="14">
        <v>1.1389521640091116</v>
      </c>
      <c r="M108" s="14">
        <v>0.66711140760507004</v>
      </c>
      <c r="N108" s="7"/>
    </row>
    <row r="109" spans="1:14">
      <c r="A109" s="1">
        <v>2025</v>
      </c>
      <c r="B109" s="4">
        <v>6</v>
      </c>
      <c r="C109" s="6">
        <v>45690</v>
      </c>
      <c r="D109" s="6">
        <v>45696</v>
      </c>
      <c r="E109" s="1">
        <v>43</v>
      </c>
      <c r="F109" s="2">
        <v>4.5926517571884982E-3</v>
      </c>
      <c r="G109" s="13">
        <v>0</v>
      </c>
      <c r="H109" s="13">
        <v>0</v>
      </c>
      <c r="I109" s="1">
        <v>0</v>
      </c>
      <c r="J109" s="1">
        <v>1</v>
      </c>
      <c r="K109" s="1">
        <v>27000</v>
      </c>
      <c r="L109" s="14">
        <v>1.6159750678132394</v>
      </c>
      <c r="M109" s="14">
        <v>1.1347517730496455</v>
      </c>
      <c r="N109" s="7"/>
    </row>
    <row r="110" spans="1:14">
      <c r="A110" s="1">
        <v>2025</v>
      </c>
      <c r="B110" s="4">
        <v>7</v>
      </c>
      <c r="C110" s="6">
        <v>45697</v>
      </c>
      <c r="D110" s="6">
        <v>45703</v>
      </c>
      <c r="E110" s="1">
        <v>32</v>
      </c>
      <c r="F110" s="2">
        <v>3.4797738147020443E-3</v>
      </c>
      <c r="G110" s="13">
        <v>0</v>
      </c>
      <c r="H110" s="13">
        <v>0</v>
      </c>
      <c r="I110" s="1">
        <v>4</v>
      </c>
      <c r="J110" s="1">
        <v>0</v>
      </c>
      <c r="K110" s="1">
        <v>50000</v>
      </c>
      <c r="L110" s="14">
        <v>1.8812039705411463</v>
      </c>
      <c r="M110" s="14">
        <v>1.7504376094023506</v>
      </c>
      <c r="N110" s="7"/>
    </row>
    <row r="111" spans="1:14">
      <c r="A111" s="1">
        <v>2025</v>
      </c>
      <c r="B111" s="4">
        <v>8</v>
      </c>
      <c r="C111" s="6">
        <v>45704</v>
      </c>
      <c r="D111" s="6">
        <v>45710</v>
      </c>
      <c r="E111" s="1">
        <v>29</v>
      </c>
      <c r="F111" s="2">
        <v>3.4114168751421424E-3</v>
      </c>
      <c r="G111" s="13">
        <v>0</v>
      </c>
      <c r="H111" s="13">
        <v>1</v>
      </c>
      <c r="I111" s="1">
        <v>0</v>
      </c>
      <c r="J111" s="1">
        <v>0</v>
      </c>
      <c r="K111" s="1">
        <v>35000</v>
      </c>
      <c r="L111" s="14">
        <v>1.5127355983482562</v>
      </c>
      <c r="M111" s="14">
        <v>2.6875152699731246</v>
      </c>
      <c r="N111" s="7"/>
    </row>
    <row r="112" spans="1:14">
      <c r="A112" s="1">
        <v>2025</v>
      </c>
      <c r="B112" s="4">
        <v>9</v>
      </c>
      <c r="C112" s="6">
        <v>45711</v>
      </c>
      <c r="D112" s="6">
        <v>45717</v>
      </c>
      <c r="E112" s="1">
        <v>33</v>
      </c>
      <c r="F112" s="2">
        <v>3.0864197530864196E-3</v>
      </c>
      <c r="G112" s="13">
        <v>0</v>
      </c>
      <c r="H112" s="13">
        <v>0</v>
      </c>
      <c r="I112" s="1">
        <v>0</v>
      </c>
      <c r="J112" s="1">
        <v>0</v>
      </c>
      <c r="K112" s="1">
        <v>41000</v>
      </c>
      <c r="L112" s="14">
        <v>1.238930863595743</v>
      </c>
      <c r="M112" s="14">
        <v>0.60150375939849621</v>
      </c>
      <c r="N112" s="7"/>
    </row>
    <row r="113" spans="1:14">
      <c r="A113" s="1">
        <v>2025</v>
      </c>
      <c r="B113" s="4">
        <v>10</v>
      </c>
      <c r="C113" s="6">
        <v>45718</v>
      </c>
      <c r="D113" s="6">
        <v>45724</v>
      </c>
      <c r="E113" s="1">
        <v>41</v>
      </c>
      <c r="F113" s="2">
        <v>4.8567265662943174E-3</v>
      </c>
      <c r="G113" s="13">
        <v>0</v>
      </c>
      <c r="H113" s="13">
        <v>0</v>
      </c>
      <c r="I113" s="1">
        <v>2</v>
      </c>
      <c r="J113" s="1">
        <v>1</v>
      </c>
      <c r="K113" s="1">
        <v>62000</v>
      </c>
      <c r="L113" s="14">
        <v>1.3690204559433343</v>
      </c>
      <c r="M113" s="14">
        <v>1.7289073305670815</v>
      </c>
      <c r="N113" s="7"/>
    </row>
    <row r="114" spans="1:14">
      <c r="A114" s="1">
        <v>2025</v>
      </c>
      <c r="B114" s="4">
        <v>11</v>
      </c>
      <c r="C114" s="6">
        <v>45725</v>
      </c>
      <c r="D114" s="6">
        <v>45731</v>
      </c>
      <c r="E114" s="1">
        <v>52</v>
      </c>
      <c r="F114" s="2">
        <v>1.166216547999018E-2</v>
      </c>
      <c r="G114" s="13">
        <v>0</v>
      </c>
      <c r="H114" s="13">
        <v>0</v>
      </c>
      <c r="I114" s="1">
        <v>4</v>
      </c>
      <c r="J114" s="1">
        <v>0</v>
      </c>
      <c r="K114" s="1">
        <v>85000</v>
      </c>
      <c r="L114" s="14">
        <v>1.9798451761072282</v>
      </c>
      <c r="M114" s="14">
        <v>1.5356265356265355</v>
      </c>
      <c r="N114" s="7"/>
    </row>
    <row r="115" spans="1:14">
      <c r="A115" s="1">
        <v>2025</v>
      </c>
      <c r="B115" s="4">
        <v>12</v>
      </c>
      <c r="C115" s="6">
        <v>45732</v>
      </c>
      <c r="D115" s="6">
        <v>45738</v>
      </c>
      <c r="E115" s="1">
        <v>98</v>
      </c>
      <c r="F115" s="2">
        <v>1.7090722179388333E-2</v>
      </c>
      <c r="G115" s="13">
        <v>0</v>
      </c>
      <c r="H115" s="13">
        <v>1</v>
      </c>
      <c r="I115" s="1">
        <v>3</v>
      </c>
      <c r="J115" s="1">
        <v>1</v>
      </c>
      <c r="K115" s="1">
        <v>260000</v>
      </c>
      <c r="L115" s="14">
        <v>4.3860539728308323</v>
      </c>
      <c r="M115" s="14">
        <v>6.8689181453921009</v>
      </c>
      <c r="N115" s="7"/>
    </row>
    <row r="116" spans="1:14">
      <c r="A116" s="1">
        <v>2025</v>
      </c>
      <c r="B116" s="4">
        <v>13</v>
      </c>
      <c r="C116" s="6">
        <v>45739</v>
      </c>
      <c r="D116" s="6">
        <v>45745</v>
      </c>
      <c r="E116" s="1">
        <v>195</v>
      </c>
      <c r="F116" s="2">
        <v>3.2134570765661251E-2</v>
      </c>
      <c r="G116" s="13">
        <v>0</v>
      </c>
      <c r="H116" s="13">
        <v>1</v>
      </c>
      <c r="I116" s="1">
        <v>3</v>
      </c>
      <c r="J116" s="1">
        <v>0</v>
      </c>
      <c r="K116" s="1">
        <v>330000</v>
      </c>
      <c r="L116" s="14">
        <v>6.4389414218316565</v>
      </c>
      <c r="M116" s="14">
        <v>13.348588863463005</v>
      </c>
      <c r="N116" s="7"/>
    </row>
    <row r="117" spans="1:14">
      <c r="A117" s="1">
        <v>2025</v>
      </c>
      <c r="B117" s="4">
        <v>14</v>
      </c>
      <c r="C117" s="6">
        <v>45746</v>
      </c>
      <c r="D117" s="6">
        <v>45752</v>
      </c>
      <c r="E117" s="1">
        <v>255</v>
      </c>
      <c r="F117" s="2">
        <v>5.0943396226415097E-2</v>
      </c>
      <c r="G117" s="13">
        <v>1</v>
      </c>
      <c r="H117" s="13">
        <v>5</v>
      </c>
      <c r="I117" s="1">
        <v>4</v>
      </c>
      <c r="J117" s="1">
        <v>2</v>
      </c>
      <c r="K117" s="1">
        <v>370000</v>
      </c>
      <c r="L117" s="14">
        <v>10.032386100762169</v>
      </c>
      <c r="M117" s="14">
        <v>16.084977238239759</v>
      </c>
      <c r="N117" s="7"/>
    </row>
    <row r="118" spans="1:14">
      <c r="A118" s="1">
        <v>2025</v>
      </c>
      <c r="B118" s="4">
        <v>15</v>
      </c>
      <c r="C118" s="6">
        <v>45753</v>
      </c>
      <c r="D118" s="6">
        <v>45759</v>
      </c>
      <c r="E118" s="1">
        <v>391</v>
      </c>
      <c r="F118" s="2">
        <v>6.209528214616096E-2</v>
      </c>
      <c r="G118" s="13">
        <v>3</v>
      </c>
      <c r="H118" s="13">
        <v>8</v>
      </c>
      <c r="I118" s="1">
        <v>12</v>
      </c>
      <c r="J118" s="1">
        <v>3</v>
      </c>
      <c r="K118" s="1">
        <v>390000</v>
      </c>
      <c r="L118" s="14">
        <v>15.118927125506072</v>
      </c>
      <c r="M118" s="14">
        <v>14.598540145985401</v>
      </c>
      <c r="N118" s="7"/>
    </row>
    <row r="119" spans="1:14">
      <c r="A119" s="1">
        <v>2025</v>
      </c>
      <c r="B119" s="4">
        <v>16</v>
      </c>
      <c r="C119" s="6">
        <v>45760</v>
      </c>
      <c r="D119" s="6">
        <v>45766</v>
      </c>
      <c r="E119" s="1">
        <v>593</v>
      </c>
      <c r="F119" s="2">
        <v>8.2050076407664277E-2</v>
      </c>
      <c r="G119" s="13">
        <v>0</v>
      </c>
      <c r="H119" s="13">
        <v>7</v>
      </c>
      <c r="I119" s="1">
        <v>9</v>
      </c>
      <c r="J119" s="1">
        <v>7</v>
      </c>
      <c r="K119" s="1">
        <v>440000</v>
      </c>
      <c r="L119" s="14">
        <v>18.717948717948719</v>
      </c>
      <c r="M119" s="14">
        <v>25.624599615631006</v>
      </c>
      <c r="N119" s="7"/>
    </row>
    <row r="120" spans="1:14">
      <c r="A120" s="1">
        <v>2025</v>
      </c>
      <c r="B120" s="4">
        <v>17</v>
      </c>
      <c r="C120" s="6">
        <v>45767</v>
      </c>
      <c r="D120" s="6">
        <v>45773</v>
      </c>
      <c r="E120" s="1">
        <v>838</v>
      </c>
      <c r="F120" s="2">
        <v>0.10079963959905394</v>
      </c>
      <c r="G120" s="13">
        <v>0</v>
      </c>
      <c r="H120" s="13">
        <v>11</v>
      </c>
      <c r="I120" s="1">
        <v>8</v>
      </c>
      <c r="J120" s="1">
        <v>9</v>
      </c>
      <c r="K120" s="1">
        <v>500000</v>
      </c>
      <c r="L120" s="14">
        <v>29.478349974977956</v>
      </c>
      <c r="M120" s="14">
        <v>37.199124726477024</v>
      </c>
      <c r="N120" s="7"/>
    </row>
    <row r="121" spans="1:14">
      <c r="A121" s="1">
        <v>2025</v>
      </c>
      <c r="B121" s="4">
        <v>18</v>
      </c>
      <c r="C121" s="6">
        <v>45774</v>
      </c>
      <c r="D121" s="6">
        <v>45780</v>
      </c>
      <c r="E121" s="1">
        <v>972</v>
      </c>
      <c r="F121" s="2">
        <v>0.1141946150212565</v>
      </c>
      <c r="G121" s="13">
        <v>1</v>
      </c>
      <c r="H121" s="13">
        <v>8</v>
      </c>
      <c r="I121" s="1">
        <v>20</v>
      </c>
      <c r="J121" s="1">
        <v>11</v>
      </c>
      <c r="K121" s="1">
        <v>690000</v>
      </c>
      <c r="L121" s="14">
        <v>41.577543319954813</v>
      </c>
      <c r="M121" s="14">
        <v>32.490974729241877</v>
      </c>
      <c r="N121" s="7"/>
    </row>
    <row r="122" spans="1:14">
      <c r="A122" s="1">
        <v>2025</v>
      </c>
      <c r="B122" s="4">
        <v>19</v>
      </c>
      <c r="C122" s="6">
        <v>45781</v>
      </c>
      <c r="D122" s="6">
        <v>45787</v>
      </c>
      <c r="E122" s="1">
        <v>1042</v>
      </c>
      <c r="F122" s="2">
        <v>0.13663680689420568</v>
      </c>
      <c r="G122" s="13">
        <v>0</v>
      </c>
      <c r="H122" s="13">
        <v>12</v>
      </c>
      <c r="I122" s="1">
        <v>12</v>
      </c>
      <c r="J122" s="1">
        <v>6</v>
      </c>
      <c r="K122" s="1">
        <v>710000</v>
      </c>
      <c r="L122" s="14">
        <v>47.060777938628753</v>
      </c>
      <c r="M122" s="14">
        <v>43.90243902439024</v>
      </c>
      <c r="N122" s="7"/>
    </row>
    <row r="123" spans="1:14">
      <c r="A123" s="1">
        <v>2025</v>
      </c>
      <c r="B123" s="4">
        <v>20</v>
      </c>
      <c r="C123" s="6">
        <v>45788</v>
      </c>
      <c r="D123" s="6">
        <v>45794</v>
      </c>
      <c r="E123" s="1">
        <v>977</v>
      </c>
      <c r="F123" s="2">
        <v>0.13800159145163124</v>
      </c>
      <c r="G123" s="13">
        <v>7</v>
      </c>
      <c r="H123" s="13">
        <v>12</v>
      </c>
      <c r="I123" s="1">
        <v>24</v>
      </c>
      <c r="J123" s="1">
        <v>3</v>
      </c>
      <c r="K123" s="1">
        <v>770000</v>
      </c>
      <c r="L123" s="14">
        <v>52.724257253424511</v>
      </c>
      <c r="M123" s="14">
        <v>53.113144387413527</v>
      </c>
      <c r="N123" s="7"/>
    </row>
    <row r="124" spans="1:14">
      <c r="A124" s="1">
        <v>2025</v>
      </c>
      <c r="B124" s="4">
        <v>21</v>
      </c>
      <c r="C124" s="6">
        <v>45795</v>
      </c>
      <c r="D124" s="6">
        <v>45801</v>
      </c>
      <c r="E124" s="1">
        <v>846</v>
      </c>
      <c r="F124" s="2">
        <v>0.11117375126846318</v>
      </c>
      <c r="G124" s="13">
        <v>8</v>
      </c>
      <c r="H124" s="13">
        <v>7</v>
      </c>
      <c r="I124" s="1">
        <v>25</v>
      </c>
      <c r="J124" s="1">
        <v>11</v>
      </c>
      <c r="K124" s="1">
        <v>500000</v>
      </c>
      <c r="L124" s="14">
        <v>48.5</v>
      </c>
      <c r="M124" s="14">
        <v>43.1</v>
      </c>
      <c r="N124" s="7"/>
    </row>
    <row r="125" spans="1:14">
      <c r="A125" s="1">
        <v>2025</v>
      </c>
      <c r="B125" s="4">
        <v>22</v>
      </c>
      <c r="C125" s="6">
        <v>45802</v>
      </c>
      <c r="D125" s="6">
        <v>45808</v>
      </c>
      <c r="E125" s="1">
        <v>644</v>
      </c>
      <c r="F125" s="2">
        <v>9.2740956542850209E-2</v>
      </c>
      <c r="G125" s="13">
        <v>1</v>
      </c>
      <c r="H125" s="13">
        <v>6</v>
      </c>
      <c r="I125" s="1">
        <v>15</v>
      </c>
      <c r="J125" s="1">
        <v>16</v>
      </c>
      <c r="K125" s="1">
        <v>380000</v>
      </c>
      <c r="L125" s="14">
        <v>38.200000000000003</v>
      </c>
      <c r="M125" s="14">
        <v>35</v>
      </c>
      <c r="N125" s="7"/>
    </row>
    <row r="126" spans="1:14">
      <c r="A126" s="1">
        <v>2025</v>
      </c>
      <c r="B126" s="4">
        <v>23</v>
      </c>
      <c r="C126" s="6">
        <v>45809</v>
      </c>
      <c r="D126" s="6">
        <v>45815</v>
      </c>
      <c r="E126" s="1">
        <v>438</v>
      </c>
      <c r="F126" s="2">
        <v>6.9500000000000006E-2</v>
      </c>
      <c r="G126" s="13">
        <v>0</v>
      </c>
      <c r="H126" s="13">
        <v>4</v>
      </c>
      <c r="I126" s="1">
        <v>12</v>
      </c>
      <c r="J126" s="1">
        <v>11</v>
      </c>
      <c r="K126" s="1">
        <v>310000</v>
      </c>
      <c r="L126" s="14">
        <v>22.5</v>
      </c>
      <c r="M126" s="14">
        <v>17.3</v>
      </c>
    </row>
    <row r="127" spans="1:14">
      <c r="A127" s="1">
        <v>2025</v>
      </c>
      <c r="B127" s="4">
        <v>24</v>
      </c>
      <c r="C127" s="6">
        <v>45816</v>
      </c>
      <c r="D127" s="6">
        <v>45822</v>
      </c>
      <c r="E127" s="1">
        <v>287</v>
      </c>
      <c r="F127" s="2">
        <v>4.8899999999999999E-2</v>
      </c>
      <c r="G127" s="13">
        <v>0</v>
      </c>
      <c r="H127" s="13">
        <v>2</v>
      </c>
      <c r="I127" s="1">
        <v>9</v>
      </c>
      <c r="J127" s="1">
        <v>5</v>
      </c>
      <c r="K127" s="1">
        <v>210000</v>
      </c>
      <c r="L127" s="14">
        <v>14.3</v>
      </c>
      <c r="M127" s="14">
        <v>10.199999999999999</v>
      </c>
    </row>
    <row r="128" spans="1:14">
      <c r="A128" s="1">
        <v>2025</v>
      </c>
      <c r="B128" s="4">
        <v>25</v>
      </c>
      <c r="C128" s="6">
        <v>45823</v>
      </c>
      <c r="D128" s="6">
        <v>45829</v>
      </c>
      <c r="E128" s="1">
        <v>250</v>
      </c>
      <c r="F128" s="2">
        <v>4.4744223320422064E-2</v>
      </c>
      <c r="G128" s="13">
        <v>1</v>
      </c>
      <c r="H128" s="13">
        <v>7</v>
      </c>
      <c r="I128" s="1">
        <v>3</v>
      </c>
      <c r="J128" s="1">
        <v>3</v>
      </c>
      <c r="K128" s="1">
        <v>190000</v>
      </c>
      <c r="L128" s="14">
        <v>10.782820590922936</v>
      </c>
      <c r="M128" s="14">
        <v>15.155474261823882</v>
      </c>
    </row>
    <row r="129" spans="1:13">
      <c r="A129" s="1">
        <v>2025</v>
      </c>
      <c r="B129" s="4">
        <v>26</v>
      </c>
      <c r="C129" s="6">
        <v>45830</v>
      </c>
      <c r="D129" s="6">
        <v>45836</v>
      </c>
      <c r="E129" s="1">
        <v>264</v>
      </c>
      <c r="F129" s="2">
        <v>4.0493892724375993E-2</v>
      </c>
      <c r="G129" s="13">
        <v>0</v>
      </c>
      <c r="H129" s="13">
        <v>5</v>
      </c>
      <c r="I129" s="1">
        <v>4</v>
      </c>
      <c r="J129" s="1">
        <v>2</v>
      </c>
      <c r="K129" s="1">
        <v>120000</v>
      </c>
      <c r="L129" s="14">
        <v>10.779869220966429</v>
      </c>
      <c r="M129" s="14">
        <v>10.959814015277315</v>
      </c>
    </row>
    <row r="130" spans="1:13">
      <c r="A130" s="1">
        <v>2025</v>
      </c>
      <c r="B130" s="4">
        <v>27</v>
      </c>
      <c r="C130" s="6">
        <v>45837</v>
      </c>
      <c r="D130" s="6">
        <v>45843</v>
      </c>
      <c r="E130" s="1">
        <v>206</v>
      </c>
      <c r="F130" s="2">
        <v>3.4320509272073071E-2</v>
      </c>
      <c r="G130" s="13">
        <v>0</v>
      </c>
      <c r="H130" s="13">
        <v>0</v>
      </c>
      <c r="I130" s="1">
        <v>5</v>
      </c>
      <c r="J130" s="1">
        <v>1</v>
      </c>
      <c r="K130" s="1">
        <v>85000</v>
      </c>
      <c r="L130" s="14">
        <v>9.5</v>
      </c>
      <c r="M130" s="14">
        <v>7</v>
      </c>
    </row>
    <row r="131" spans="1:13">
      <c r="A131" s="1">
        <v>2025</v>
      </c>
      <c r="B131" s="4">
        <v>28</v>
      </c>
      <c r="C131" s="6">
        <v>45844</v>
      </c>
      <c r="D131" s="6">
        <v>45850</v>
      </c>
      <c r="E131" s="1">
        <v>141</v>
      </c>
      <c r="F131" s="2">
        <v>2.5476857409630519E-2</v>
      </c>
      <c r="G131" s="13">
        <v>0</v>
      </c>
      <c r="H131" s="13">
        <v>0</v>
      </c>
      <c r="I131" s="13">
        <v>3</v>
      </c>
      <c r="J131" s="13">
        <v>2</v>
      </c>
      <c r="K131" s="1">
        <v>140000</v>
      </c>
      <c r="L131" s="14">
        <v>7.1109433012396952</v>
      </c>
      <c r="M131" s="14">
        <v>10.366275051831375</v>
      </c>
    </row>
    <row r="132" spans="1:13">
      <c r="A132" s="1">
        <v>2025</v>
      </c>
      <c r="B132" s="4">
        <v>29</v>
      </c>
      <c r="C132" s="6">
        <v>45851</v>
      </c>
      <c r="D132" s="6">
        <v>45857</v>
      </c>
      <c r="E132" s="1">
        <v>126</v>
      </c>
      <c r="F132" s="2">
        <v>2.2999202339803244E-2</v>
      </c>
      <c r="G132" s="13">
        <v>0</v>
      </c>
      <c r="H132" s="13">
        <v>0</v>
      </c>
      <c r="I132" s="13">
        <v>1</v>
      </c>
      <c r="J132" s="13">
        <v>1</v>
      </c>
      <c r="K132" s="1">
        <v>150000</v>
      </c>
      <c r="L132" s="14">
        <v>5.8024253302999318</v>
      </c>
      <c r="M132" s="14">
        <v>10.22621629996901</v>
      </c>
    </row>
    <row r="133" spans="1:13">
      <c r="A133" s="1">
        <v>2025</v>
      </c>
      <c r="B133" s="4">
        <v>30</v>
      </c>
      <c r="C133" s="6">
        <v>45858</v>
      </c>
      <c r="D133" s="6">
        <v>45864</v>
      </c>
      <c r="E133" s="1">
        <v>99</v>
      </c>
      <c r="F133" s="2">
        <v>1.8895937373464705E-2</v>
      </c>
      <c r="G133" s="13">
        <v>0</v>
      </c>
      <c r="H133" s="13">
        <v>0</v>
      </c>
      <c r="I133" s="13">
        <v>3</v>
      </c>
      <c r="J133" s="13">
        <v>1</v>
      </c>
      <c r="K133" s="1">
        <v>100000</v>
      </c>
      <c r="L133" s="14">
        <v>4.6454969649419828</v>
      </c>
      <c r="M133" s="14">
        <v>3.6889025514909313</v>
      </c>
    </row>
    <row r="134" spans="1:13">
      <c r="A134" s="1">
        <v>2025</v>
      </c>
      <c r="B134" s="4">
        <v>31</v>
      </c>
      <c r="C134" s="6">
        <v>45865</v>
      </c>
      <c r="D134" s="6">
        <v>45871</v>
      </c>
      <c r="E134" s="1">
        <v>76</v>
      </c>
      <c r="F134" s="2">
        <v>1.4039155074703762E-2</v>
      </c>
      <c r="G134" s="13">
        <v>0</v>
      </c>
      <c r="H134" s="13">
        <v>0</v>
      </c>
      <c r="I134" s="13">
        <v>2</v>
      </c>
      <c r="J134" s="13">
        <v>2</v>
      </c>
      <c r="K134" s="1">
        <v>67000</v>
      </c>
      <c r="L134" s="14">
        <v>4.0584760528664319</v>
      </c>
      <c r="M134" s="14">
        <v>1.2886597938144331</v>
      </c>
    </row>
    <row r="135" spans="1:13">
      <c r="A135" s="1">
        <v>2025</v>
      </c>
      <c r="B135" s="4">
        <v>32</v>
      </c>
      <c r="C135" s="6">
        <v>45872</v>
      </c>
      <c r="D135" s="6">
        <v>45878</v>
      </c>
      <c r="E135" s="1">
        <v>70</v>
      </c>
      <c r="F135" s="2">
        <v>1.2323702587977544E-2</v>
      </c>
      <c r="G135" s="13">
        <v>0</v>
      </c>
      <c r="H135" s="13">
        <v>0</v>
      </c>
      <c r="I135" s="1">
        <v>2</v>
      </c>
      <c r="J135" s="1">
        <v>1</v>
      </c>
      <c r="K135" s="1">
        <v>62000</v>
      </c>
      <c r="L135" s="14">
        <v>3.4810053143347797</v>
      </c>
      <c r="M135" s="14">
        <v>2.5071633237822351</v>
      </c>
    </row>
    <row r="136" spans="1:13">
      <c r="A136" s="1">
        <v>2025</v>
      </c>
      <c r="B136" s="4">
        <v>33</v>
      </c>
      <c r="C136" s="6">
        <v>45879</v>
      </c>
      <c r="D136" s="6">
        <v>45885</v>
      </c>
      <c r="E136" s="1">
        <v>91</v>
      </c>
      <c r="F136" s="2">
        <v>1.5038544167825098E-2</v>
      </c>
      <c r="G136" s="13">
        <v>0</v>
      </c>
      <c r="H136" s="13">
        <v>1</v>
      </c>
      <c r="I136" s="13">
        <v>4</v>
      </c>
      <c r="J136" s="13">
        <v>1</v>
      </c>
      <c r="K136" s="1">
        <v>79000</v>
      </c>
      <c r="L136" s="14">
        <v>3.3298050630678309</v>
      </c>
      <c r="M136" s="14">
        <v>4.1322314049586781</v>
      </c>
    </row>
    <row r="137" spans="1:13">
      <c r="A137" s="1">
        <v>2025</v>
      </c>
      <c r="B137" s="4">
        <v>34</v>
      </c>
      <c r="C137" s="6">
        <v>45886</v>
      </c>
      <c r="D137" s="6">
        <v>45892</v>
      </c>
      <c r="E137" s="1">
        <v>75</v>
      </c>
      <c r="F137" s="2">
        <v>1.3918230396421026E-2</v>
      </c>
      <c r="G137" s="13">
        <v>0</v>
      </c>
      <c r="H137" s="13">
        <v>0</v>
      </c>
      <c r="I137" s="13">
        <v>2</v>
      </c>
      <c r="J137" s="13">
        <v>0</v>
      </c>
      <c r="K137" s="1">
        <v>87000</v>
      </c>
      <c r="L137" s="14">
        <v>4.0012063938876041</v>
      </c>
      <c r="M137" s="14">
        <v>2.636976267213595</v>
      </c>
    </row>
    <row r="138" spans="1:13">
      <c r="A138" s="1">
        <v>2025</v>
      </c>
      <c r="B138" s="4">
        <v>35</v>
      </c>
      <c r="C138" s="6">
        <v>45893</v>
      </c>
      <c r="D138" s="6">
        <v>45899</v>
      </c>
      <c r="E138" s="1">
        <v>96</v>
      </c>
      <c r="F138" s="2">
        <v>1.3360132419011586E-2</v>
      </c>
      <c r="G138" s="13">
        <v>0</v>
      </c>
      <c r="H138" s="13">
        <v>0</v>
      </c>
      <c r="I138" s="13">
        <v>2</v>
      </c>
      <c r="J138" s="13">
        <v>2</v>
      </c>
      <c r="K138" s="1">
        <v>82000</v>
      </c>
      <c r="L138" s="14">
        <v>4.164487574331261</v>
      </c>
      <c r="M138" s="14">
        <v>3.0339805825242716</v>
      </c>
    </row>
    <row r="139" spans="1:13">
      <c r="A139" s="1">
        <v>2025</v>
      </c>
      <c r="B139" s="4">
        <v>36</v>
      </c>
      <c r="C139" s="6">
        <v>45900</v>
      </c>
      <c r="D139" s="6">
        <v>45906</v>
      </c>
      <c r="E139" s="1">
        <v>59</v>
      </c>
      <c r="F139" s="2">
        <v>1.1031716184029084E-2</v>
      </c>
      <c r="G139" s="13">
        <v>0</v>
      </c>
      <c r="H139" s="13">
        <v>1</v>
      </c>
      <c r="I139" s="13">
        <v>3</v>
      </c>
      <c r="J139" s="13">
        <v>0</v>
      </c>
      <c r="K139" s="1">
        <v>51000</v>
      </c>
      <c r="L139" s="14">
        <v>2.955400322407308</v>
      </c>
      <c r="M139" s="14">
        <v>2.2099447513812156</v>
      </c>
    </row>
    <row r="140" spans="1:13">
      <c r="A140" s="1">
        <v>2025</v>
      </c>
      <c r="B140" s="4">
        <v>37</v>
      </c>
      <c r="C140" s="6">
        <v>45907</v>
      </c>
      <c r="D140" s="6">
        <v>45913</v>
      </c>
      <c r="E140" s="1">
        <v>46</v>
      </c>
      <c r="F140" s="2">
        <v>7.8115464420847065E-3</v>
      </c>
      <c r="G140" s="13">
        <v>0</v>
      </c>
      <c r="H140" s="13">
        <v>0</v>
      </c>
      <c r="I140" s="1">
        <v>0</v>
      </c>
      <c r="J140" s="1">
        <v>0</v>
      </c>
      <c r="K140" s="1">
        <v>34000</v>
      </c>
      <c r="L140" s="14">
        <v>2.3403259435768691</v>
      </c>
      <c r="M140" s="14">
        <v>0.93312597200622083</v>
      </c>
    </row>
    <row r="141" spans="1:13">
      <c r="A141" s="1">
        <v>2025</v>
      </c>
      <c r="B141" s="4">
        <v>38</v>
      </c>
      <c r="C141" s="6">
        <v>45914</v>
      </c>
      <c r="D141" s="6">
        <v>45920</v>
      </c>
      <c r="E141" s="1">
        <v>46</v>
      </c>
      <c r="F141" s="2">
        <v>6.5019505851755524E-3</v>
      </c>
      <c r="G141" s="13">
        <v>0</v>
      </c>
      <c r="H141" s="13">
        <v>0</v>
      </c>
      <c r="I141" s="1">
        <v>2</v>
      </c>
      <c r="J141" s="1">
        <v>2</v>
      </c>
      <c r="K141" s="1">
        <v>36000</v>
      </c>
      <c r="L141" s="14">
        <v>1.9427587173786778</v>
      </c>
      <c r="M141" s="14">
        <v>0.63512226103524927</v>
      </c>
    </row>
    <row r="142" spans="1:13">
      <c r="A142" s="1">
        <v>2025</v>
      </c>
      <c r="B142" s="4">
        <v>39</v>
      </c>
      <c r="C142" s="6">
        <v>45921</v>
      </c>
      <c r="D142" s="6">
        <v>45927</v>
      </c>
      <c r="E142" s="1">
        <v>37</v>
      </c>
      <c r="F142" s="2">
        <v>6.7370026693784162E-3</v>
      </c>
      <c r="G142" s="13">
        <v>0</v>
      </c>
      <c r="H142" s="13">
        <v>0</v>
      </c>
      <c r="I142" s="1">
        <v>3</v>
      </c>
      <c r="J142" s="1">
        <v>0</v>
      </c>
      <c r="K142" s="1">
        <v>43000</v>
      </c>
      <c r="L142" s="14">
        <v>1.5911803148263908</v>
      </c>
      <c r="M142" s="14">
        <v>1.048951048951049</v>
      </c>
    </row>
    <row r="143" spans="1:13">
      <c r="A143" s="1">
        <v>2025</v>
      </c>
      <c r="B143" s="4">
        <v>40</v>
      </c>
      <c r="C143" s="6">
        <v>45928</v>
      </c>
      <c r="D143" s="6">
        <v>45934</v>
      </c>
      <c r="E143" s="1">
        <v>31</v>
      </c>
      <c r="F143" s="2">
        <v>5.8055152394775036E-3</v>
      </c>
      <c r="G143" s="13">
        <v>0</v>
      </c>
      <c r="H143" s="13">
        <v>0</v>
      </c>
      <c r="I143" s="1">
        <v>0</v>
      </c>
      <c r="J143" s="1">
        <v>0</v>
      </c>
      <c r="K143" s="1">
        <v>40000</v>
      </c>
      <c r="L143" s="14">
        <v>1.4078133641711499</v>
      </c>
      <c r="M143" s="14">
        <v>0.61557402277623885</v>
      </c>
    </row>
    <row r="144" spans="1:13">
      <c r="A144" s="1">
        <v>2025</v>
      </c>
      <c r="B144" s="4">
        <v>41</v>
      </c>
      <c r="C144" s="6">
        <v>45935</v>
      </c>
      <c r="D144" s="6">
        <v>45941</v>
      </c>
      <c r="E144" s="1">
        <v>20</v>
      </c>
      <c r="F144" s="2">
        <v>4.0278286341999267E-3</v>
      </c>
      <c r="G144" s="13">
        <v>0</v>
      </c>
      <c r="H144" s="13">
        <v>0</v>
      </c>
      <c r="I144" s="1">
        <v>0</v>
      </c>
      <c r="J144" s="1">
        <v>0</v>
      </c>
      <c r="K144" s="1">
        <v>63000</v>
      </c>
      <c r="L144" s="14">
        <v>1.3468013468013469</v>
      </c>
      <c r="M144" s="14">
        <v>0</v>
      </c>
    </row>
    <row r="145" spans="1:13">
      <c r="A145" s="1">
        <v>2025</v>
      </c>
      <c r="B145" s="4">
        <v>42</v>
      </c>
      <c r="C145" s="6">
        <v>45942</v>
      </c>
      <c r="D145" s="6">
        <v>45948</v>
      </c>
      <c r="E145" s="1">
        <v>18</v>
      </c>
      <c r="F145" s="2">
        <v>3.2000000000000002E-3</v>
      </c>
      <c r="G145" s="13">
        <v>0</v>
      </c>
      <c r="H145" s="13">
        <v>1</v>
      </c>
      <c r="I145" s="1">
        <v>0</v>
      </c>
      <c r="J145" s="1">
        <v>1</v>
      </c>
      <c r="K145" s="1">
        <v>32000</v>
      </c>
      <c r="L145" s="14">
        <v>1.1718990933201752</v>
      </c>
      <c r="M145" s="14">
        <v>0.29761904761904767</v>
      </c>
    </row>
    <row r="146" spans="1:13">
      <c r="A146" s="1">
        <v>2025</v>
      </c>
      <c r="B146" s="4">
        <v>43</v>
      </c>
      <c r="C146" s="6">
        <v>45949</v>
      </c>
      <c r="D146" s="6">
        <v>45955</v>
      </c>
      <c r="E146" s="1">
        <v>19</v>
      </c>
      <c r="F146" s="2">
        <v>4.3071621954221019E-3</v>
      </c>
      <c r="G146" s="13">
        <v>0</v>
      </c>
      <c r="H146" s="13">
        <v>0</v>
      </c>
      <c r="I146" s="1">
        <v>2</v>
      </c>
      <c r="J146" s="1">
        <v>0</v>
      </c>
      <c r="K146" s="1">
        <v>28000</v>
      </c>
      <c r="L146" s="14">
        <v>1.1767377526373377</v>
      </c>
      <c r="M146" s="14">
        <v>0.48887802493277926</v>
      </c>
    </row>
    <row r="147" spans="1:13">
      <c r="A147" s="1">
        <v>2025</v>
      </c>
      <c r="B147" s="4">
        <v>44</v>
      </c>
      <c r="C147" s="6">
        <v>45956</v>
      </c>
      <c r="D147" s="6">
        <v>45962</v>
      </c>
      <c r="E147" s="1">
        <v>16</v>
      </c>
      <c r="F147" s="2">
        <v>2.1035409606170387E-3</v>
      </c>
      <c r="G147" s="13">
        <v>0</v>
      </c>
      <c r="H147" s="13">
        <v>0</v>
      </c>
      <c r="I147" s="1">
        <v>0</v>
      </c>
      <c r="J147" s="1">
        <v>0</v>
      </c>
      <c r="K147" s="1">
        <v>30000</v>
      </c>
      <c r="L147" s="14">
        <v>0.90709804218005896</v>
      </c>
      <c r="M147" s="14">
        <v>0.29708853238265004</v>
      </c>
    </row>
    <row r="148" spans="1:13">
      <c r="A148" s="1">
        <v>2025</v>
      </c>
      <c r="B148" s="4">
        <v>45</v>
      </c>
      <c r="C148" s="6">
        <v>45963</v>
      </c>
      <c r="D148" s="6">
        <v>45969</v>
      </c>
      <c r="E148" s="1">
        <v>9</v>
      </c>
      <c r="F148" s="2">
        <v>2.1694588405447753E-3</v>
      </c>
      <c r="G148" s="13">
        <v>0</v>
      </c>
      <c r="H148" s="13">
        <v>0</v>
      </c>
      <c r="I148" s="1">
        <v>0</v>
      </c>
      <c r="J148" s="1">
        <v>1</v>
      </c>
      <c r="K148" s="1">
        <v>22000</v>
      </c>
      <c r="L148" s="14">
        <v>0.62501260106050527</v>
      </c>
      <c r="M148" s="14">
        <v>0</v>
      </c>
    </row>
    <row r="149" spans="1:13">
      <c r="A149" s="1">
        <v>2025</v>
      </c>
      <c r="B149" s="4">
        <v>46</v>
      </c>
      <c r="C149" s="6">
        <v>45970</v>
      </c>
      <c r="D149" s="6">
        <v>45976</v>
      </c>
      <c r="E149" s="1">
        <v>3</v>
      </c>
      <c r="F149" s="2">
        <v>5.9999999999999995E-4</v>
      </c>
      <c r="G149" s="13">
        <v>0</v>
      </c>
      <c r="H149" s="13">
        <v>0</v>
      </c>
      <c r="I149" s="1">
        <v>0</v>
      </c>
      <c r="J149" s="1">
        <v>0</v>
      </c>
      <c r="K149" s="1">
        <v>14000</v>
      </c>
      <c r="L149" s="14">
        <v>0.7</v>
      </c>
      <c r="M149" s="14">
        <v>0</v>
      </c>
    </row>
    <row r="150" spans="1:13">
      <c r="A150" s="1">
        <v>2025</v>
      </c>
      <c r="B150" s="4">
        <v>47</v>
      </c>
      <c r="C150" s="6">
        <v>45977</v>
      </c>
      <c r="D150" s="6">
        <v>45983</v>
      </c>
      <c r="E150" s="1">
        <v>5</v>
      </c>
      <c r="F150" s="2">
        <v>6.1005368472425575E-4</v>
      </c>
      <c r="G150" s="13">
        <v>0</v>
      </c>
      <c r="H150" s="13">
        <v>0</v>
      </c>
      <c r="I150" s="1">
        <v>0</v>
      </c>
      <c r="J150" s="1">
        <v>0</v>
      </c>
      <c r="K150" s="1">
        <v>3000</v>
      </c>
      <c r="L150" s="14">
        <v>0.57326057878086578</v>
      </c>
      <c r="M150" s="14">
        <v>0</v>
      </c>
    </row>
    <row r="151" spans="1:13">
      <c r="A151" s="1">
        <v>2025</v>
      </c>
      <c r="B151" s="4">
        <v>48</v>
      </c>
      <c r="C151" s="6">
        <v>45984</v>
      </c>
      <c r="D151" s="6">
        <v>45990</v>
      </c>
      <c r="E151" s="1">
        <v>5</v>
      </c>
      <c r="F151" s="2">
        <v>9.5170116583392819E-4</v>
      </c>
      <c r="G151" s="13">
        <v>0</v>
      </c>
      <c r="H151" s="13">
        <v>0</v>
      </c>
      <c r="I151" s="1">
        <v>0</v>
      </c>
      <c r="J151" s="1">
        <v>0</v>
      </c>
      <c r="K151" s="1">
        <v>4000</v>
      </c>
      <c r="L151" s="14">
        <v>0.38839141223432949</v>
      </c>
      <c r="M151" s="14">
        <v>0.24260067928190199</v>
      </c>
    </row>
    <row r="152" spans="1:13">
      <c r="A152" s="1">
        <v>2025</v>
      </c>
      <c r="B152" s="4">
        <v>49</v>
      </c>
      <c r="C152" s="6">
        <v>45991</v>
      </c>
      <c r="D152" s="6">
        <v>45997</v>
      </c>
      <c r="E152" s="1">
        <v>3</v>
      </c>
      <c r="F152" s="2">
        <v>4.5475216007276033E-4</v>
      </c>
      <c r="G152" s="13">
        <v>0</v>
      </c>
      <c r="H152" s="13">
        <v>0</v>
      </c>
      <c r="I152" s="1">
        <v>1</v>
      </c>
      <c r="J152" s="1">
        <v>0</v>
      </c>
      <c r="K152" s="1">
        <v>2000</v>
      </c>
      <c r="L152" s="14">
        <v>0.33628281384644487</v>
      </c>
      <c r="M152" s="14">
        <v>0.22878059940517045</v>
      </c>
    </row>
    <row r="153" spans="1:13">
      <c r="A153" s="1"/>
      <c r="B153" s="4"/>
      <c r="C153" s="6"/>
      <c r="D153" s="6"/>
      <c r="E153" s="1"/>
      <c r="G153" s="13"/>
      <c r="H153" s="13"/>
      <c r="K153" s="1"/>
      <c r="L153" s="14"/>
      <c r="M153" s="14"/>
    </row>
    <row r="154" spans="1:13">
      <c r="A154" s="5" t="s">
        <v>21</v>
      </c>
    </row>
    <row r="155" spans="1:13">
      <c r="A155" s="5" t="s">
        <v>20</v>
      </c>
    </row>
    <row r="157" spans="1:13" ht="19.5">
      <c r="A157" s="8" t="s">
        <v>16</v>
      </c>
    </row>
    <row r="158" spans="1:13" ht="19.5">
      <c r="A158" s="8" t="s">
        <v>17</v>
      </c>
    </row>
    <row r="160" spans="1:13">
      <c r="A160" s="5" t="s">
        <v>5</v>
      </c>
    </row>
    <row r="161" spans="1:1">
      <c r="A161" s="5" t="s">
        <v>1</v>
      </c>
    </row>
  </sheetData>
  <mergeCells count="17">
    <mergeCell ref="M2:M3"/>
    <mergeCell ref="I1:J1"/>
    <mergeCell ref="K1:K3"/>
    <mergeCell ref="L1:M1"/>
    <mergeCell ref="E2:E3"/>
    <mergeCell ref="F2:F3"/>
    <mergeCell ref="G2:G3"/>
    <mergeCell ref="H2:H3"/>
    <mergeCell ref="I2:I3"/>
    <mergeCell ref="J2:J3"/>
    <mergeCell ref="L2:L3"/>
    <mergeCell ref="G1:H1"/>
    <mergeCell ref="A1:A3"/>
    <mergeCell ref="B1:B3"/>
    <mergeCell ref="C1:C3"/>
    <mergeCell ref="D1:D3"/>
    <mergeCell ref="E1:F1"/>
  </mergeCells>
  <phoneticPr fontId="1"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Weekly surveillance data 每周監測數據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Surveillance data in COVID-19 &amp; Flu Express</dc:title>
  <dc:subject>COVID-19 surveillance data in Hong Kong</dc:subject>
  <dc:creator>Centre for Health Protection, Department of Health</dc:creator>
  <cp:keywords>COVID-19, Hong Kong</cp:keywords>
  <cp:lastModifiedBy>oic</cp:lastModifiedBy>
  <cp:lastPrinted>2016-05-06T01:57:34Z</cp:lastPrinted>
  <dcterms:created xsi:type="dcterms:W3CDTF">2016-04-01T08:52:38Z</dcterms:created>
  <dcterms:modified xsi:type="dcterms:W3CDTF">2025-12-10T09:26:46Z</dcterms:modified>
</cp:coreProperties>
</file>